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9320" windowHeight="12120" tabRatio="595" firstSheet="8" activeTab="8"/>
  </bookViews>
  <sheets>
    <sheet name="抚顺市公共交通有限公司" sheetId="2" r:id="rId1"/>
    <sheet name="抚顺市热力有限公司" sheetId="3" r:id="rId2"/>
    <sheet name="抚顺市供水（集团）有限公司" sheetId="4" r:id="rId3"/>
    <sheet name="抚顺市立城排水工程建设有限公司" sheetId="6" r:id="rId4"/>
    <sheet name="抚顺华晟资产经营有限公司" sheetId="7" r:id="rId5"/>
    <sheet name="抚顺市勘察测绘院有限公司" sheetId="8" r:id="rId6"/>
    <sheet name="抚顺市龙晟保安服务有限责任公司" sheetId="9" r:id="rId7"/>
    <sheet name="抚顺园林建设集团有限公司" sheetId="10" r:id="rId8"/>
    <sheet name="抚顺交通产业（集团）有限公司" sheetId="11" r:id="rId9"/>
    <sheet name="抚顺新抚钢有限责任公司" sheetId="12" r:id="rId10"/>
    <sheet name="抚顺市国际工程咨询中心" sheetId="13" r:id="rId11"/>
  </sheets>
  <calcPr calcId="145621"/>
</workbook>
</file>

<file path=xl/calcChain.xml><?xml version="1.0" encoding="utf-8"?>
<calcChain xmlns="http://schemas.openxmlformats.org/spreadsheetml/2006/main">
  <c r="E5" i="13" l="1"/>
  <c r="E17" i="3" l="1"/>
  <c r="E15" i="3"/>
  <c r="E12" i="3"/>
  <c r="E10" i="3"/>
  <c r="E6" i="3"/>
  <c r="E4" i="3"/>
</calcChain>
</file>

<file path=xl/sharedStrings.xml><?xml version="1.0" encoding="utf-8"?>
<sst xmlns="http://schemas.openxmlformats.org/spreadsheetml/2006/main" count="414" uniqueCount="299">
  <si>
    <r>
      <t>企业负责人</t>
    </r>
    <r>
      <rPr>
        <sz val="22"/>
        <color theme="1"/>
        <rFont val="Times New Roman"/>
        <family val="1"/>
      </rPr>
      <t>2017</t>
    </r>
    <r>
      <rPr>
        <sz val="22"/>
        <color theme="1"/>
        <rFont val="宋体"/>
        <family val="3"/>
        <charset val="134"/>
      </rPr>
      <t>年度薪酬情况</t>
    </r>
  </si>
  <si>
    <t>填报单位（公章）：抚顺市公共交通有限公司</t>
  </si>
  <si>
    <t>序号</t>
  </si>
  <si>
    <t>姓名</t>
  </si>
  <si>
    <t>职务</t>
  </si>
  <si>
    <t>任职起止时间</t>
  </si>
  <si>
    <t>应领薪酬（元）</t>
  </si>
  <si>
    <t>是否在其他单位领取薪酬</t>
  </si>
  <si>
    <t>说明</t>
  </si>
  <si>
    <t>于艳冰</t>
  </si>
  <si>
    <t>党委书记兼董事长</t>
  </si>
  <si>
    <t>2016.07至今</t>
  </si>
  <si>
    <t>王会波</t>
  </si>
  <si>
    <t>党委书记</t>
  </si>
  <si>
    <t>2011.08-2017.04</t>
  </si>
  <si>
    <t>退休</t>
  </si>
  <si>
    <t>王东红</t>
  </si>
  <si>
    <t>党委副书记兼工会主席</t>
  </si>
  <si>
    <t>2011.09至今</t>
  </si>
  <si>
    <t>付宁智</t>
  </si>
  <si>
    <t>副总经理</t>
  </si>
  <si>
    <t>2004.12至今</t>
  </si>
  <si>
    <t>王占文</t>
  </si>
  <si>
    <t>2011.09-2017.08</t>
  </si>
  <si>
    <t>毕靖哲</t>
  </si>
  <si>
    <t>孟宪华</t>
  </si>
  <si>
    <t>2017.08至今</t>
  </si>
  <si>
    <t>热力转入</t>
  </si>
  <si>
    <t>林  伟</t>
  </si>
  <si>
    <t>2017.11至今</t>
  </si>
  <si>
    <t>自来水转入</t>
  </si>
  <si>
    <t>杜  蕾</t>
  </si>
  <si>
    <t>总会计师</t>
  </si>
  <si>
    <t>2004.12一2018.02</t>
  </si>
  <si>
    <t>张  福</t>
  </si>
  <si>
    <t>总工程师</t>
  </si>
  <si>
    <t>2008.01至今</t>
  </si>
  <si>
    <t>负责人： 于艳冰                                        填表人：田晓曦</t>
  </si>
  <si>
    <t>否</t>
  </si>
  <si>
    <t>否</t>
    <phoneticPr fontId="1" type="noConversion"/>
  </si>
  <si>
    <t>芮冀戈</t>
  </si>
  <si>
    <t>于健威</t>
  </si>
  <si>
    <t>朱庆东</t>
  </si>
  <si>
    <t>党委副书记</t>
  </si>
  <si>
    <t>唐冬梅</t>
  </si>
  <si>
    <t>李学东</t>
  </si>
  <si>
    <t>彭军</t>
  </si>
  <si>
    <t>陶明全</t>
  </si>
  <si>
    <t>任国荣</t>
  </si>
  <si>
    <t>企业负责人2017年度薪酬情况</t>
    <phoneticPr fontId="9" type="noConversion"/>
  </si>
  <si>
    <t>填报单位：抚顺市热力有限公司</t>
    <phoneticPr fontId="9" type="noConversion"/>
  </si>
  <si>
    <t>序号</t>
    <phoneticPr fontId="9" type="noConversion"/>
  </si>
  <si>
    <t>姓名</t>
    <phoneticPr fontId="9" type="noConversion"/>
  </si>
  <si>
    <t>职务</t>
    <phoneticPr fontId="9" type="noConversion"/>
  </si>
  <si>
    <t>任职时间</t>
    <phoneticPr fontId="9" type="noConversion"/>
  </si>
  <si>
    <t>应付薪酬（元）</t>
    <phoneticPr fontId="9" type="noConversion"/>
  </si>
  <si>
    <t>是否在其他单位领取薪酬（是/否）</t>
    <phoneticPr fontId="9" type="noConversion"/>
  </si>
  <si>
    <t>说明</t>
    <phoneticPr fontId="9" type="noConversion"/>
  </si>
  <si>
    <t>董事长兼党委书记</t>
    <phoneticPr fontId="9" type="noConversion"/>
  </si>
  <si>
    <r>
      <t>12</t>
    </r>
    <r>
      <rPr>
        <sz val="12"/>
        <rFont val="宋体"/>
        <family val="3"/>
        <charset val="134"/>
      </rPr>
      <t>个月正职</t>
    </r>
    <phoneticPr fontId="9" type="noConversion"/>
  </si>
  <si>
    <t>邱爽</t>
    <phoneticPr fontId="9" type="noConversion"/>
  </si>
  <si>
    <t>纪委书记</t>
    <phoneticPr fontId="9" type="noConversion"/>
  </si>
  <si>
    <t>2个月副职</t>
    <phoneticPr fontId="9" type="noConversion"/>
  </si>
  <si>
    <t>裴忠利</t>
    <phoneticPr fontId="9" type="noConversion"/>
  </si>
  <si>
    <t>原工会主席</t>
    <phoneticPr fontId="9" type="noConversion"/>
  </si>
  <si>
    <r>
      <t>5</t>
    </r>
    <r>
      <rPr>
        <sz val="12"/>
        <rFont val="宋体"/>
        <family val="3"/>
        <charset val="134"/>
      </rPr>
      <t>个月副职</t>
    </r>
    <phoneticPr fontId="9" type="noConversion"/>
  </si>
  <si>
    <t>现退休</t>
    <phoneticPr fontId="9" type="noConversion"/>
  </si>
  <si>
    <t>司洪毅</t>
    <phoneticPr fontId="9" type="noConversion"/>
  </si>
  <si>
    <r>
      <t>7</t>
    </r>
    <r>
      <rPr>
        <sz val="12"/>
        <rFont val="宋体"/>
        <family val="3"/>
        <charset val="134"/>
      </rPr>
      <t>个月中层、</t>
    </r>
    <r>
      <rPr>
        <sz val="12"/>
        <rFont val="Arial Narrow"/>
        <family val="2"/>
      </rPr>
      <t>4</t>
    </r>
    <r>
      <rPr>
        <sz val="12"/>
        <rFont val="宋体"/>
        <family val="3"/>
        <charset val="134"/>
      </rPr>
      <t>个月副职</t>
    </r>
    <phoneticPr fontId="9" type="noConversion"/>
  </si>
  <si>
    <t>曲明</t>
    <phoneticPr fontId="9" type="noConversion"/>
  </si>
  <si>
    <t>原党委书记</t>
    <phoneticPr fontId="9" type="noConversion"/>
  </si>
  <si>
    <r>
      <t>5</t>
    </r>
    <r>
      <rPr>
        <sz val="12"/>
        <rFont val="宋体"/>
        <family val="3"/>
        <charset val="134"/>
      </rPr>
      <t>个月正职</t>
    </r>
    <phoneticPr fontId="9" type="noConversion"/>
  </si>
  <si>
    <t>现调龙晟集团</t>
    <phoneticPr fontId="9" type="noConversion"/>
  </si>
  <si>
    <t>孟宪华</t>
    <phoneticPr fontId="9" type="noConversion"/>
  </si>
  <si>
    <t>原总经理助理</t>
    <phoneticPr fontId="9" type="noConversion"/>
  </si>
  <si>
    <t>7个月助理</t>
    <phoneticPr fontId="9" type="noConversion"/>
  </si>
  <si>
    <t>现调公汽公司</t>
    <phoneticPr fontId="9" type="noConversion"/>
  </si>
  <si>
    <t>负责人：芮冀戈</t>
    <phoneticPr fontId="9" type="noConversion"/>
  </si>
  <si>
    <t>填报人：刘冰</t>
    <phoneticPr fontId="9" type="noConversion"/>
  </si>
  <si>
    <t>否</t>
    <phoneticPr fontId="9" type="noConversion"/>
  </si>
  <si>
    <t>总经理</t>
    <phoneticPr fontId="9" type="noConversion"/>
  </si>
  <si>
    <r>
      <t>7</t>
    </r>
    <r>
      <rPr>
        <sz val="12"/>
        <rFont val="宋体"/>
        <family val="3"/>
        <charset val="134"/>
      </rPr>
      <t>个月正职、</t>
    </r>
    <r>
      <rPr>
        <sz val="12"/>
        <rFont val="Arial Narrow"/>
        <family val="2"/>
      </rPr>
      <t>5</t>
    </r>
    <r>
      <rPr>
        <sz val="12"/>
        <rFont val="宋体"/>
        <family val="3"/>
        <charset val="134"/>
      </rPr>
      <t>个月副职</t>
    </r>
    <phoneticPr fontId="9" type="noConversion"/>
  </si>
  <si>
    <t>党委副书记</t>
    <phoneticPr fontId="9" type="noConversion"/>
  </si>
  <si>
    <r>
      <t>7</t>
    </r>
    <r>
      <rPr>
        <sz val="12"/>
        <rFont val="宋体"/>
        <family val="3"/>
        <charset val="134"/>
      </rPr>
      <t>个月董事、</t>
    </r>
    <r>
      <rPr>
        <sz val="12"/>
        <rFont val="Arial Narrow"/>
        <family val="2"/>
      </rPr>
      <t>5</t>
    </r>
    <r>
      <rPr>
        <sz val="12"/>
        <rFont val="宋体"/>
        <family val="3"/>
        <charset val="134"/>
      </rPr>
      <t>个月副职</t>
    </r>
    <phoneticPr fontId="9" type="noConversion"/>
  </si>
  <si>
    <t>总会计师</t>
    <phoneticPr fontId="9" type="noConversion"/>
  </si>
  <si>
    <r>
      <t>12</t>
    </r>
    <r>
      <rPr>
        <sz val="12"/>
        <rFont val="宋体"/>
        <family val="3"/>
        <charset val="134"/>
      </rPr>
      <t>个月副职</t>
    </r>
    <phoneticPr fontId="9" type="noConversion"/>
  </si>
  <si>
    <t>总工程师</t>
    <phoneticPr fontId="9" type="noConversion"/>
  </si>
  <si>
    <t>副总经理</t>
    <phoneticPr fontId="9" type="noConversion"/>
  </si>
  <si>
    <r>
      <t>7</t>
    </r>
    <r>
      <rPr>
        <sz val="12"/>
        <rFont val="宋体"/>
        <family val="3"/>
        <charset val="134"/>
      </rPr>
      <t>个月助理、</t>
    </r>
    <r>
      <rPr>
        <sz val="12"/>
        <rFont val="Arial Narrow"/>
        <family val="2"/>
      </rPr>
      <t>5</t>
    </r>
    <r>
      <rPr>
        <sz val="12"/>
        <rFont val="宋体"/>
        <family val="3"/>
        <charset val="134"/>
      </rPr>
      <t>个月副职</t>
    </r>
    <phoneticPr fontId="9" type="noConversion"/>
  </si>
  <si>
    <t>调研员</t>
    <phoneticPr fontId="9" type="noConversion"/>
  </si>
  <si>
    <r>
      <t>12</t>
    </r>
    <r>
      <rPr>
        <sz val="12"/>
        <rFont val="宋体"/>
        <family val="3"/>
        <charset val="134"/>
      </rPr>
      <t>个月调研员</t>
    </r>
    <phoneticPr fontId="9" type="noConversion"/>
  </si>
  <si>
    <r>
      <t>5</t>
    </r>
    <r>
      <rPr>
        <sz val="12"/>
        <rFont val="宋体"/>
        <family val="3"/>
        <charset val="134"/>
      </rPr>
      <t>个月副职</t>
    </r>
    <phoneticPr fontId="9" type="noConversion"/>
  </si>
  <si>
    <t>职位</t>
  </si>
  <si>
    <t>苗强</t>
  </si>
  <si>
    <t>刘晶</t>
  </si>
  <si>
    <t>李琦</t>
  </si>
  <si>
    <t>副经理</t>
  </si>
  <si>
    <t>葛连山</t>
  </si>
  <si>
    <r>
      <t>企业负责人</t>
    </r>
    <r>
      <rPr>
        <sz val="16"/>
        <color theme="1"/>
        <rFont val="Calibri"/>
        <family val="2"/>
      </rPr>
      <t>2017</t>
    </r>
    <r>
      <rPr>
        <sz val="16"/>
        <color theme="1"/>
        <rFont val="宋体"/>
        <family val="3"/>
        <charset val="134"/>
      </rPr>
      <t>年度薪酬情况</t>
    </r>
  </si>
  <si>
    <t>填报单位（公章）：抚顺市立城排水工程建设有限公司</t>
    <phoneticPr fontId="1" type="noConversion"/>
  </si>
  <si>
    <t>党委书兼总经理</t>
    <phoneticPr fontId="1" type="noConversion"/>
  </si>
  <si>
    <t>企业负责人2017年度薪酬情况</t>
    <phoneticPr fontId="9" type="noConversion"/>
  </si>
  <si>
    <t xml:space="preserve">  填报单位：抚顺华晟资产经营有限公司</t>
    <phoneticPr fontId="9" type="noConversion"/>
  </si>
  <si>
    <t>序号</t>
    <phoneticPr fontId="9" type="noConversion"/>
  </si>
  <si>
    <t>姓名</t>
    <phoneticPr fontId="9" type="noConversion"/>
  </si>
  <si>
    <t>职务</t>
    <phoneticPr fontId="9" type="noConversion"/>
  </si>
  <si>
    <t>任职起止时间</t>
    <phoneticPr fontId="9" type="noConversion"/>
  </si>
  <si>
    <t>应付薪酬（元）</t>
    <phoneticPr fontId="9" type="noConversion"/>
  </si>
  <si>
    <t>是否在其他单位领取薪酬（是/否）</t>
    <phoneticPr fontId="9" type="noConversion"/>
  </si>
  <si>
    <t>说明</t>
    <phoneticPr fontId="9" type="noConversion"/>
  </si>
  <si>
    <t>韩国庆</t>
    <phoneticPr fontId="9" type="noConversion"/>
  </si>
  <si>
    <t>董事长、书记</t>
    <phoneticPr fontId="9" type="noConversion"/>
  </si>
  <si>
    <t>2012.5 — 至今</t>
    <phoneticPr fontId="9" type="noConversion"/>
  </si>
  <si>
    <t>否</t>
    <phoneticPr fontId="9" type="noConversion"/>
  </si>
  <si>
    <t>王  成</t>
    <phoneticPr fontId="9" type="noConversion"/>
  </si>
  <si>
    <t>副书记</t>
    <phoneticPr fontId="9" type="noConversion"/>
  </si>
  <si>
    <t>2012.5 — 至今</t>
    <phoneticPr fontId="9" type="noConversion"/>
  </si>
  <si>
    <t>否</t>
    <phoneticPr fontId="9" type="noConversion"/>
  </si>
  <si>
    <t>孙忠江</t>
    <phoneticPr fontId="9" type="noConversion"/>
  </si>
  <si>
    <t>副经理</t>
    <phoneticPr fontId="9" type="noConversion"/>
  </si>
  <si>
    <t>2012.5 — 2018.1</t>
    <phoneticPr fontId="9" type="noConversion"/>
  </si>
  <si>
    <t>单云龙</t>
    <phoneticPr fontId="9" type="noConversion"/>
  </si>
  <si>
    <t>2013.5 — 至今</t>
    <phoneticPr fontId="9" type="noConversion"/>
  </si>
  <si>
    <t>齐英武</t>
    <phoneticPr fontId="9" type="noConversion"/>
  </si>
  <si>
    <t xml:space="preserve">        负责人：韩国庆                             填表人：关瑜</t>
    <phoneticPr fontId="9" type="noConversion"/>
  </si>
  <si>
    <t>企业负责人2017年度薪酬情况</t>
  </si>
  <si>
    <t>是否在其他单位领取薪酬（是/否）</t>
  </si>
  <si>
    <t>史冠军</t>
  </si>
  <si>
    <t>高  健</t>
  </si>
  <si>
    <t>王晓静</t>
  </si>
  <si>
    <t>企业负责人2017年度薪酬情况</t>
    <phoneticPr fontId="1" type="noConversion"/>
  </si>
  <si>
    <t>填报单位（公章）：抚顺市勘察测绘院有限公司</t>
    <phoneticPr fontId="1" type="noConversion"/>
  </si>
  <si>
    <t>序号</t>
    <phoneticPr fontId="1" type="noConversion"/>
  </si>
  <si>
    <t>姓  名</t>
    <phoneticPr fontId="1" type="noConversion"/>
  </si>
  <si>
    <t>职  务</t>
    <phoneticPr fontId="1" type="noConversion"/>
  </si>
  <si>
    <t>任职起止时间</t>
    <phoneticPr fontId="1" type="noConversion"/>
  </si>
  <si>
    <t>应领薪酬（元）</t>
    <phoneticPr fontId="1" type="noConversion"/>
  </si>
  <si>
    <t>是否在其他单位领取薪酬（是/否）</t>
    <phoneticPr fontId="1" type="noConversion"/>
  </si>
  <si>
    <t>说  明</t>
    <phoneticPr fontId="1" type="noConversion"/>
  </si>
  <si>
    <t>董事长兼总经理</t>
    <phoneticPr fontId="1" type="noConversion"/>
  </si>
  <si>
    <t>2013年6月至今</t>
    <phoneticPr fontId="1" type="noConversion"/>
  </si>
  <si>
    <t>否</t>
    <phoneticPr fontId="1" type="noConversion"/>
  </si>
  <si>
    <t>副院长</t>
    <phoneticPr fontId="1" type="noConversion"/>
  </si>
  <si>
    <t>2011年11月至今</t>
    <phoneticPr fontId="1" type="noConversion"/>
  </si>
  <si>
    <t>2016年11月至今</t>
    <phoneticPr fontId="1" type="noConversion"/>
  </si>
  <si>
    <t>聂意峰</t>
    <phoneticPr fontId="1" type="noConversion"/>
  </si>
  <si>
    <t>副院长兼总工</t>
    <phoneticPr fontId="1" type="noConversion"/>
  </si>
  <si>
    <t>填报单位（公章）：抚顺市龙晟保安服务有限责任公司</t>
  </si>
  <si>
    <t>屈智峰</t>
  </si>
  <si>
    <t>董事长</t>
  </si>
  <si>
    <t>2017、1、1—2017、12、31</t>
  </si>
  <si>
    <t>李  刚</t>
  </si>
  <si>
    <t>总经理</t>
  </si>
  <si>
    <t>负责人：屈智峰                           填表人：高展</t>
  </si>
  <si>
    <t>2</t>
  </si>
  <si>
    <t>3</t>
  </si>
  <si>
    <t>4</t>
  </si>
  <si>
    <t>5</t>
  </si>
  <si>
    <t>6</t>
  </si>
  <si>
    <t>企业负责人2017年度薪酬情况</t>
    <phoneticPr fontId="29" type="noConversion"/>
  </si>
  <si>
    <t>填报单位（公章）：抚顺园林建设集团有限公司</t>
    <phoneticPr fontId="29" type="noConversion"/>
  </si>
  <si>
    <t>序号</t>
    <phoneticPr fontId="29" type="noConversion"/>
  </si>
  <si>
    <t>姓名</t>
    <phoneticPr fontId="29" type="noConversion"/>
  </si>
  <si>
    <t>职务</t>
    <phoneticPr fontId="29" type="noConversion"/>
  </si>
  <si>
    <t>任职起止时间</t>
    <phoneticPr fontId="29" type="noConversion"/>
  </si>
  <si>
    <t>应领薪酬（元）</t>
    <phoneticPr fontId="29" type="noConversion"/>
  </si>
  <si>
    <t>是否在其他单位领取薪酬（是/否）</t>
    <phoneticPr fontId="29" type="noConversion"/>
  </si>
  <si>
    <t>说明</t>
    <phoneticPr fontId="29" type="noConversion"/>
  </si>
  <si>
    <t>1</t>
    <phoneticPr fontId="29" type="noConversion"/>
  </si>
  <si>
    <t>黄金德</t>
    <phoneticPr fontId="29" type="noConversion"/>
  </si>
  <si>
    <t>总经理</t>
    <phoneticPr fontId="29" type="noConversion"/>
  </si>
  <si>
    <r>
      <t>2008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宋体"/>
        <family val="2"/>
        <charset val="134"/>
        <scheme val="minor"/>
      </rPr>
      <t>1</t>
    </r>
    <r>
      <rPr>
        <sz val="11"/>
        <color theme="1"/>
        <rFont val="宋体"/>
        <family val="3"/>
        <charset val="134"/>
      </rPr>
      <t>月</t>
    </r>
    <phoneticPr fontId="29" type="noConversion"/>
  </si>
  <si>
    <t>208000.0</t>
    <phoneticPr fontId="29" type="noConversion"/>
  </si>
  <si>
    <t>否</t>
    <phoneticPr fontId="29" type="noConversion"/>
  </si>
  <si>
    <t>肇  飞</t>
    <phoneticPr fontId="29" type="noConversion"/>
  </si>
  <si>
    <t>党委书记</t>
    <phoneticPr fontId="29" type="noConversion"/>
  </si>
  <si>
    <r>
      <t>2014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宋体"/>
        <family val="2"/>
        <charset val="134"/>
        <scheme val="minor"/>
      </rPr>
      <t>4</t>
    </r>
    <r>
      <rPr>
        <sz val="11"/>
        <color theme="1"/>
        <rFont val="宋体"/>
        <family val="3"/>
        <charset val="134"/>
      </rPr>
      <t>月</t>
    </r>
    <phoneticPr fontId="29" type="noConversion"/>
  </si>
  <si>
    <t>岳  胜</t>
    <phoneticPr fontId="29" type="noConversion"/>
  </si>
  <si>
    <t>副总经理</t>
    <phoneticPr fontId="29" type="noConversion"/>
  </si>
  <si>
    <t>166400.0</t>
    <phoneticPr fontId="29" type="noConversion"/>
  </si>
  <si>
    <t>贾忠民</t>
    <phoneticPr fontId="29" type="noConversion"/>
  </si>
  <si>
    <r>
      <t>2000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宋体"/>
        <family val="2"/>
        <charset val="134"/>
        <scheme val="minor"/>
      </rPr>
      <t>10</t>
    </r>
    <r>
      <rPr>
        <sz val="11"/>
        <color theme="1"/>
        <rFont val="宋体"/>
        <family val="3"/>
        <charset val="134"/>
      </rPr>
      <t>月</t>
    </r>
    <phoneticPr fontId="29" type="noConversion"/>
  </si>
  <si>
    <t>冯丽伟</t>
    <phoneticPr fontId="29" type="noConversion"/>
  </si>
  <si>
    <r>
      <t>2010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宋体"/>
        <family val="2"/>
        <charset val="134"/>
        <scheme val="minor"/>
      </rPr>
      <t>8</t>
    </r>
    <r>
      <rPr>
        <sz val="11"/>
        <color theme="1"/>
        <rFont val="宋体"/>
        <family val="3"/>
        <charset val="134"/>
      </rPr>
      <t>月</t>
    </r>
    <phoneticPr fontId="29" type="noConversion"/>
  </si>
  <si>
    <t>吕  品</t>
    <phoneticPr fontId="29" type="noConversion"/>
  </si>
  <si>
    <t>总工程师</t>
    <phoneticPr fontId="29" type="noConversion"/>
  </si>
  <si>
    <r>
      <t>2009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宋体"/>
        <family val="2"/>
        <charset val="134"/>
        <scheme val="minor"/>
      </rPr>
      <t>5</t>
    </r>
    <r>
      <rPr>
        <sz val="11"/>
        <color theme="1"/>
        <rFont val="宋体"/>
        <family val="3"/>
        <charset val="134"/>
      </rPr>
      <t>月</t>
    </r>
    <phoneticPr fontId="29" type="noConversion"/>
  </si>
  <si>
    <t>负责人：肇飞</t>
    <phoneticPr fontId="29" type="noConversion"/>
  </si>
  <si>
    <t>填表人：桂莉敏</t>
    <phoneticPr fontId="29" type="noConversion"/>
  </si>
  <si>
    <t>说明</t>
    <phoneticPr fontId="1" type="noConversion"/>
  </si>
  <si>
    <t>填表人：付利</t>
    <phoneticPr fontId="1" type="noConversion"/>
  </si>
  <si>
    <t>企业负责人2017年度薪酬情况</t>
    <phoneticPr fontId="1" type="noConversion"/>
  </si>
  <si>
    <t>序号</t>
    <phoneticPr fontId="1" type="noConversion"/>
  </si>
  <si>
    <t>姓名</t>
    <phoneticPr fontId="1" type="noConversion"/>
  </si>
  <si>
    <t>职务</t>
    <phoneticPr fontId="1" type="noConversion"/>
  </si>
  <si>
    <t>任职起止时间</t>
    <phoneticPr fontId="1" type="noConversion"/>
  </si>
  <si>
    <t>应领薪酬（元）</t>
    <phoneticPr fontId="1" type="noConversion"/>
  </si>
  <si>
    <t>是否在其他单位领取薪酬（是/否）</t>
    <phoneticPr fontId="1" type="noConversion"/>
  </si>
  <si>
    <t>说明</t>
    <phoneticPr fontId="1" type="noConversion"/>
  </si>
  <si>
    <t>否</t>
    <phoneticPr fontId="1" type="noConversion"/>
  </si>
  <si>
    <t>负责人：</t>
    <phoneticPr fontId="1" type="noConversion"/>
  </si>
  <si>
    <t>填报单位公章：抚顺交通产业（集团）有限公司</t>
    <phoneticPr fontId="1" type="noConversion"/>
  </si>
  <si>
    <t>吕万民</t>
    <phoneticPr fontId="1" type="noConversion"/>
  </si>
  <si>
    <t>董事长兼党支部书记</t>
    <phoneticPr fontId="1" type="noConversion"/>
  </si>
  <si>
    <t>2017.1.16</t>
    <phoneticPr fontId="1" type="noConversion"/>
  </si>
  <si>
    <t>韩宝华</t>
    <phoneticPr fontId="1" type="noConversion"/>
  </si>
  <si>
    <t>董事兼总经理</t>
    <phoneticPr fontId="1" type="noConversion"/>
  </si>
  <si>
    <t>刘春光</t>
    <phoneticPr fontId="1" type="noConversion"/>
  </si>
  <si>
    <t>董事兼副经理</t>
    <phoneticPr fontId="1" type="noConversion"/>
  </si>
  <si>
    <t>张友启</t>
    <phoneticPr fontId="1" type="noConversion"/>
  </si>
  <si>
    <t>否</t>
    <phoneticPr fontId="1" type="noConversion"/>
  </si>
  <si>
    <t>填表人：刘春光</t>
    <phoneticPr fontId="1" type="noConversion"/>
  </si>
  <si>
    <t>企业负责人2017年度薪酬情况</t>
    <phoneticPr fontId="9" type="noConversion"/>
  </si>
  <si>
    <t>填报单位（公章）：抚顺新抚钢有限责任公司</t>
    <phoneticPr fontId="9" type="noConversion"/>
  </si>
  <si>
    <t>序号</t>
    <phoneticPr fontId="9" type="noConversion"/>
  </si>
  <si>
    <t>姓名</t>
    <phoneticPr fontId="9" type="noConversion"/>
  </si>
  <si>
    <t>职务</t>
    <phoneticPr fontId="9" type="noConversion"/>
  </si>
  <si>
    <t>任职起止时间</t>
    <phoneticPr fontId="9" type="noConversion"/>
  </si>
  <si>
    <t>应领薪酬（元）</t>
    <phoneticPr fontId="9" type="noConversion"/>
  </si>
  <si>
    <t>是否在其他单位领取薪酬（是/否）</t>
    <phoneticPr fontId="9" type="noConversion"/>
  </si>
  <si>
    <t>说明</t>
    <phoneticPr fontId="9" type="noConversion"/>
  </si>
  <si>
    <t>任光</t>
    <phoneticPr fontId="9" type="noConversion"/>
  </si>
  <si>
    <t>党委书记、总经理</t>
    <phoneticPr fontId="9" type="noConversion"/>
  </si>
  <si>
    <r>
      <t>2</t>
    </r>
    <r>
      <rPr>
        <sz val="11"/>
        <color theme="1"/>
        <rFont val="宋体"/>
        <family val="2"/>
        <charset val="134"/>
        <scheme val="minor"/>
      </rPr>
      <t>017年1-12月</t>
    </r>
    <phoneticPr fontId="9" type="noConversion"/>
  </si>
  <si>
    <t>否</t>
    <phoneticPr fontId="9" type="noConversion"/>
  </si>
  <si>
    <t>谭博</t>
    <phoneticPr fontId="9" type="noConversion"/>
  </si>
  <si>
    <t>总经理</t>
    <phoneticPr fontId="9" type="noConversion"/>
  </si>
  <si>
    <r>
      <t>2</t>
    </r>
    <r>
      <rPr>
        <sz val="11"/>
        <color theme="1"/>
        <rFont val="宋体"/>
        <family val="2"/>
        <charset val="134"/>
        <scheme val="minor"/>
      </rPr>
      <t>017年6-12月</t>
    </r>
    <r>
      <rPr>
        <sz val="12"/>
        <rFont val="宋体"/>
        <family val="3"/>
        <charset val="134"/>
      </rPr>
      <t/>
    </r>
    <phoneticPr fontId="9" type="noConversion"/>
  </si>
  <si>
    <t>梁宏</t>
    <phoneticPr fontId="9" type="noConversion"/>
  </si>
  <si>
    <t>党委副书记</t>
    <phoneticPr fontId="9" type="noConversion"/>
  </si>
  <si>
    <t>李志文</t>
    <phoneticPr fontId="9" type="noConversion"/>
  </si>
  <si>
    <t>副总经理</t>
    <phoneticPr fontId="9" type="noConversion"/>
  </si>
  <si>
    <t>王继贤</t>
    <phoneticPr fontId="9" type="noConversion"/>
  </si>
  <si>
    <t>副总会计师</t>
    <phoneticPr fontId="9" type="noConversion"/>
  </si>
  <si>
    <t>负责人：谭博</t>
    <phoneticPr fontId="9" type="noConversion"/>
  </si>
  <si>
    <t>填表人：崔燕</t>
    <phoneticPr fontId="9" type="noConversion"/>
  </si>
  <si>
    <t>企业负责人2017年度薪酬情况</t>
    <phoneticPr fontId="1" type="noConversion"/>
  </si>
  <si>
    <t>填报单位公章：抚顺市国际工程咨询中心</t>
    <phoneticPr fontId="1" type="noConversion"/>
  </si>
  <si>
    <t>序号</t>
    <phoneticPr fontId="1" type="noConversion"/>
  </si>
  <si>
    <t>姓名</t>
    <phoneticPr fontId="1" type="noConversion"/>
  </si>
  <si>
    <t>职务</t>
    <phoneticPr fontId="1" type="noConversion"/>
  </si>
  <si>
    <t>任职起止时间</t>
    <phoneticPr fontId="1" type="noConversion"/>
  </si>
  <si>
    <t>应领薪酬（元）</t>
    <phoneticPr fontId="1" type="noConversion"/>
  </si>
  <si>
    <t>是否在其他单位领取薪酬（是/否）</t>
    <phoneticPr fontId="1" type="noConversion"/>
  </si>
  <si>
    <t>姜海燕</t>
    <phoneticPr fontId="1" type="noConversion"/>
  </si>
  <si>
    <t>主任</t>
    <phoneticPr fontId="1" type="noConversion"/>
  </si>
  <si>
    <t>否</t>
    <phoneticPr fontId="1" type="noConversion"/>
  </si>
  <si>
    <t>付利</t>
    <phoneticPr fontId="1" type="noConversion"/>
  </si>
  <si>
    <t>副主任</t>
    <phoneticPr fontId="1" type="noConversion"/>
  </si>
  <si>
    <t>负责人：</t>
    <phoneticPr fontId="1" type="noConversion"/>
  </si>
  <si>
    <t>负责人：史冠军</t>
    <phoneticPr fontId="1" type="noConversion"/>
  </si>
  <si>
    <t>制表人：吴一飞</t>
    <phoneticPr fontId="1" type="noConversion"/>
  </si>
  <si>
    <t>企业负责人2017年度薪酬情况</t>
    <phoneticPr fontId="9" type="noConversion"/>
  </si>
  <si>
    <t>填报单位（公章）：抚顺市供水（集团）有限公司</t>
    <phoneticPr fontId="9" type="noConversion"/>
  </si>
  <si>
    <t>序号</t>
    <phoneticPr fontId="9" type="noConversion"/>
  </si>
  <si>
    <t>姓名</t>
    <phoneticPr fontId="9" type="noConversion"/>
  </si>
  <si>
    <t>职务</t>
    <phoneticPr fontId="9" type="noConversion"/>
  </si>
  <si>
    <t>任职起止时间</t>
    <phoneticPr fontId="9" type="noConversion"/>
  </si>
  <si>
    <t>应领薪酬（元）</t>
    <phoneticPr fontId="9" type="noConversion"/>
  </si>
  <si>
    <t>是否在其他单位领取薪酬（是/否）</t>
    <phoneticPr fontId="9" type="noConversion"/>
  </si>
  <si>
    <t>说明</t>
    <phoneticPr fontId="9" type="noConversion"/>
  </si>
  <si>
    <t>李永芳</t>
    <phoneticPr fontId="9" type="noConversion"/>
  </si>
  <si>
    <t>党委书记兼董事长</t>
    <phoneticPr fontId="9" type="noConversion"/>
  </si>
  <si>
    <r>
      <t>2</t>
    </r>
    <r>
      <rPr>
        <sz val="12"/>
        <color indexed="8"/>
        <rFont val="宋体"/>
        <family val="3"/>
        <charset val="134"/>
      </rPr>
      <t>017.1.1--2017.12.31</t>
    </r>
    <phoneticPr fontId="9" type="noConversion"/>
  </si>
  <si>
    <t>否</t>
    <phoneticPr fontId="9" type="noConversion"/>
  </si>
  <si>
    <t>马策</t>
    <phoneticPr fontId="9" type="noConversion"/>
  </si>
  <si>
    <t>副总经理</t>
    <phoneticPr fontId="9" type="noConversion"/>
  </si>
  <si>
    <r>
      <t>2</t>
    </r>
    <r>
      <rPr>
        <sz val="12"/>
        <color indexed="8"/>
        <rFont val="宋体"/>
        <family val="3"/>
        <charset val="134"/>
      </rPr>
      <t>017.1.1--2017.8.31</t>
    </r>
    <phoneticPr fontId="9" type="noConversion"/>
  </si>
  <si>
    <t>总经理</t>
    <phoneticPr fontId="9" type="noConversion"/>
  </si>
  <si>
    <r>
      <t>2017</t>
    </r>
    <r>
      <rPr>
        <sz val="12"/>
        <color indexed="8"/>
        <rFont val="宋体"/>
        <family val="3"/>
        <charset val="134"/>
      </rPr>
      <t>.9.1--2017.12.31</t>
    </r>
    <phoneticPr fontId="9" type="noConversion"/>
  </si>
  <si>
    <t>袭刚</t>
    <phoneticPr fontId="9" type="noConversion"/>
  </si>
  <si>
    <t>总会计师</t>
    <phoneticPr fontId="9" type="noConversion"/>
  </si>
  <si>
    <t>李贵华</t>
    <phoneticPr fontId="9" type="noConversion"/>
  </si>
  <si>
    <t>党委副书记</t>
    <phoneticPr fontId="9" type="noConversion"/>
  </si>
  <si>
    <t>杨宏</t>
    <phoneticPr fontId="9" type="noConversion"/>
  </si>
  <si>
    <t>何伟</t>
    <phoneticPr fontId="9" type="noConversion"/>
  </si>
  <si>
    <t>工会主席</t>
    <phoneticPr fontId="9" type="noConversion"/>
  </si>
  <si>
    <t>梁赓</t>
    <phoneticPr fontId="9" type="noConversion"/>
  </si>
  <si>
    <t>总工程师</t>
    <phoneticPr fontId="9" type="noConversion"/>
  </si>
  <si>
    <t>王利绵</t>
    <phoneticPr fontId="9" type="noConversion"/>
  </si>
  <si>
    <r>
      <t>2</t>
    </r>
    <r>
      <rPr>
        <sz val="12"/>
        <color indexed="8"/>
        <rFont val="宋体"/>
        <family val="3"/>
        <charset val="134"/>
      </rPr>
      <t>017.8.1--2017.12.31</t>
    </r>
    <phoneticPr fontId="9" type="noConversion"/>
  </si>
  <si>
    <t>崔志刚</t>
    <phoneticPr fontId="9" type="noConversion"/>
  </si>
  <si>
    <t>总经理助理</t>
    <phoneticPr fontId="9" type="noConversion"/>
  </si>
  <si>
    <r>
      <t>2</t>
    </r>
    <r>
      <rPr>
        <sz val="12"/>
        <color indexed="8"/>
        <rFont val="宋体"/>
        <family val="3"/>
        <charset val="134"/>
      </rPr>
      <t>017.1.1--2017.7.31</t>
    </r>
    <phoneticPr fontId="9" type="noConversion"/>
  </si>
  <si>
    <t>总经济师</t>
    <phoneticPr fontId="9" type="noConversion"/>
  </si>
  <si>
    <t>付强</t>
    <phoneticPr fontId="9" type="noConversion"/>
  </si>
  <si>
    <t>司洪毅</t>
    <phoneticPr fontId="9" type="noConversion"/>
  </si>
  <si>
    <t>纪委书记</t>
    <phoneticPr fontId="9" type="noConversion"/>
  </si>
  <si>
    <r>
      <t>2</t>
    </r>
    <r>
      <rPr>
        <sz val="12"/>
        <color indexed="8"/>
        <rFont val="宋体"/>
        <family val="3"/>
        <charset val="134"/>
      </rPr>
      <t>017.12.1--2017.12.31</t>
    </r>
    <phoneticPr fontId="9" type="noConversion"/>
  </si>
  <si>
    <t>胡勇</t>
    <phoneticPr fontId="9" type="noConversion"/>
  </si>
  <si>
    <t>原党委书记（二线）</t>
    <phoneticPr fontId="9" type="noConversion"/>
  </si>
  <si>
    <r>
      <t>2</t>
    </r>
    <r>
      <rPr>
        <sz val="12"/>
        <color indexed="8"/>
        <rFont val="宋体"/>
        <family val="3"/>
        <charset val="134"/>
      </rPr>
      <t>017.1.1-2017.12.31</t>
    </r>
    <phoneticPr fontId="9" type="noConversion"/>
  </si>
  <si>
    <t>负责人：袭刚</t>
    <phoneticPr fontId="9" type="noConversion"/>
  </si>
  <si>
    <t>填表人：董立新</t>
    <phoneticPr fontId="9" type="noConversion"/>
  </si>
  <si>
    <t>否</t>
    <phoneticPr fontId="1" type="noConversion"/>
  </si>
  <si>
    <t>转出热力</t>
    <phoneticPr fontId="1" type="noConversion"/>
  </si>
  <si>
    <t>否</t>
    <phoneticPr fontId="9" type="noConversion"/>
  </si>
  <si>
    <r>
      <t>是否在其他单位领取薪酬（是</t>
    </r>
    <r>
      <rPr>
        <sz val="12"/>
        <color theme="1"/>
        <rFont val="Calibri"/>
        <family val="2"/>
      </rPr>
      <t>/</t>
    </r>
    <r>
      <rPr>
        <sz val="12"/>
        <color theme="1"/>
        <rFont val="宋体"/>
        <family val="3"/>
        <charset val="134"/>
      </rPr>
      <t>否）</t>
    </r>
  </si>
  <si>
    <r>
      <t>负责人：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宋体"/>
        <family val="3"/>
        <charset val="134"/>
      </rPr>
      <t>苗强</t>
    </r>
    <r>
      <rPr>
        <sz val="12"/>
        <color theme="1"/>
        <rFont val="Calibri"/>
        <family val="2"/>
      </rPr>
      <t xml:space="preserve">                                                      </t>
    </r>
    <r>
      <rPr>
        <sz val="12"/>
        <color theme="1"/>
        <rFont val="宋体"/>
        <family val="3"/>
        <charset val="134"/>
      </rPr>
      <t>填表人：张影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</si>
</sst>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6" formatCode="#,##0.00_ "/>
    <numFmt numFmtId="177" formatCode="0.00_);[Red]\(0.00\)"/>
    <numFmt numFmtId="178" formatCode="0.00_ "/>
    <numFmt numFmtId="179" formatCode="0.00_);\(0.00\)"/>
    <numFmt numFmtId="180" formatCode="#,##0_ "/>
  </numFmts>
  <fonts count="3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</font>
    <font>
      <sz val="22"/>
      <color theme="1"/>
      <name val="Times New Roman"/>
      <family val="1"/>
    </font>
    <font>
      <sz val="12"/>
      <color theme="1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Arial Narrow"/>
      <family val="2"/>
    </font>
    <font>
      <sz val="12"/>
      <color indexed="8"/>
      <name val="Arial Narrow"/>
      <family val="2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color theme="1"/>
      <name val="宋体"/>
      <family val="3"/>
      <charset val="134"/>
    </font>
    <font>
      <sz val="16"/>
      <color theme="1"/>
      <name val="Calibri"/>
      <family val="2"/>
    </font>
    <font>
      <sz val="10.5"/>
      <color theme="1"/>
      <name val="宋体"/>
      <family val="3"/>
      <charset val="134"/>
    </font>
    <font>
      <sz val="22"/>
      <name val="黑体"/>
      <family val="3"/>
      <charset val="134"/>
    </font>
    <font>
      <sz val="14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26"/>
      <color theme="1"/>
      <name val="仿宋"/>
      <family val="3"/>
      <charset val="134"/>
    </font>
    <font>
      <sz val="15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8"/>
      <color theme="1"/>
      <name val="黑体"/>
      <family val="3"/>
      <charset val="134"/>
    </font>
    <font>
      <sz val="9"/>
      <name val="Tahoma"/>
      <family val="2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2"/>
      <charset val="134"/>
      <scheme val="minor"/>
    </font>
    <font>
      <b/>
      <sz val="20"/>
      <color indexed="8"/>
      <name val="宋体"/>
      <family val="3"/>
      <charset val="134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1" fillId="0" borderId="1" xfId="2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2" quotePrefix="1" applyNumberFormat="1" applyFont="1" applyBorder="1" applyAlignment="1">
      <alignment vertical="center"/>
    </xf>
    <xf numFmtId="0" fontId="12" fillId="0" borderId="1" xfId="2" applyNumberFormat="1" applyFont="1" applyBorder="1" applyAlignment="1">
      <alignment vertical="center"/>
    </xf>
    <xf numFmtId="43" fontId="12" fillId="0" borderId="1" xfId="1" applyFont="1" applyBorder="1" applyAlignment="1">
      <alignment vertical="center"/>
    </xf>
    <xf numFmtId="0" fontId="0" fillId="0" borderId="1" xfId="2" applyNumberFormat="1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1" fillId="0" borderId="1" xfId="2" quotePrefix="1" applyNumberFormat="1" applyFont="1" applyFill="1" applyBorder="1" applyAlignment="1">
      <alignment vertical="center"/>
    </xf>
    <xf numFmtId="0" fontId="11" fillId="0" borderId="1" xfId="2" applyNumberFormat="1" applyFont="1" applyFill="1" applyBorder="1" applyAlignment="1">
      <alignment vertical="center"/>
    </xf>
    <xf numFmtId="0" fontId="12" fillId="0" borderId="1" xfId="2" applyNumberFormat="1" applyFont="1" applyFill="1" applyBorder="1" applyAlignment="1">
      <alignment vertical="center"/>
    </xf>
    <xf numFmtId="43" fontId="12" fillId="0" borderId="1" xfId="1" applyFont="1" applyFill="1" applyBorder="1" applyAlignment="1">
      <alignment vertical="center"/>
    </xf>
    <xf numFmtId="0" fontId="0" fillId="0" borderId="1" xfId="2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3" fontId="13" fillId="0" borderId="1" xfId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6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>
      <alignment vertical="center"/>
    </xf>
    <xf numFmtId="57" fontId="24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6" fillId="0" borderId="0" xfId="0" applyFont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7" fillId="0" borderId="0" xfId="0" applyFont="1" applyAlignment="1">
      <alignment vertical="center"/>
    </xf>
    <xf numFmtId="49" fontId="30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49" fontId="31" fillId="0" borderId="1" xfId="0" applyNumberFormat="1" applyFont="1" applyBorder="1" applyAlignment="1">
      <alignment vertical="center"/>
    </xf>
    <xf numFmtId="49" fontId="31" fillId="0" borderId="0" xfId="0" applyNumberFormat="1" applyFont="1" applyAlignment="1">
      <alignment vertical="center"/>
    </xf>
    <xf numFmtId="0" fontId="2" fillId="0" borderId="0" xfId="0" applyFont="1">
      <alignment vertical="center"/>
    </xf>
    <xf numFmtId="31" fontId="3" fillId="0" borderId="1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43" fontId="11" fillId="0" borderId="8" xfId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177" fontId="11" fillId="0" borderId="1" xfId="1" applyNumberFormat="1" applyFont="1" applyFill="1" applyBorder="1" applyAlignment="1">
      <alignment horizontal="center" vertical="center"/>
    </xf>
    <xf numFmtId="178" fontId="11" fillId="0" borderId="1" xfId="1" applyNumberFormat="1" applyFont="1" applyFill="1" applyBorder="1" applyAlignment="1">
      <alignment horizontal="center" vertical="center"/>
    </xf>
    <xf numFmtId="179" fontId="11" fillId="0" borderId="0" xfId="1" applyNumberFormat="1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18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2" applyNumberFormat="1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0" fontId="14" fillId="0" borderId="9" xfId="0" applyNumberFormat="1" applyFont="1" applyBorder="1" applyAlignment="1">
      <alignment horizontal="center" vertical="center"/>
    </xf>
    <xf numFmtId="180" fontId="14" fillId="0" borderId="8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30" fillId="0" borderId="3" xfId="0" applyNumberFormat="1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2" applyNumberFormat="1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</cellXfs>
  <cellStyles count="3">
    <cellStyle name="常规" xfId="0" builtinId="0"/>
    <cellStyle name="常规_Sheet1" xfId="2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15" sqref="E15"/>
    </sheetView>
  </sheetViews>
  <sheetFormatPr defaultRowHeight="13.5"/>
  <cols>
    <col min="3" max="3" width="22.75" bestFit="1" customWidth="1"/>
    <col min="4" max="4" width="18.375" bestFit="1" customWidth="1"/>
    <col min="5" max="5" width="16.125" bestFit="1" customWidth="1"/>
    <col min="6" max="6" width="7" customWidth="1"/>
    <col min="7" max="7" width="11.625" bestFit="1" customWidth="1"/>
  </cols>
  <sheetData>
    <row r="1" spans="1:7" ht="27.75">
      <c r="A1" s="71" t="s">
        <v>0</v>
      </c>
      <c r="B1" s="71"/>
      <c r="C1" s="71"/>
      <c r="D1" s="71"/>
      <c r="E1" s="71"/>
      <c r="F1" s="71"/>
      <c r="G1" s="71"/>
    </row>
    <row r="2" spans="1:7" ht="46.5" customHeight="1" thickBot="1">
      <c r="A2" s="3" t="s">
        <v>1</v>
      </c>
      <c r="B2" s="4"/>
      <c r="C2" s="4"/>
      <c r="D2" s="4"/>
      <c r="E2" s="4"/>
      <c r="F2" s="4"/>
      <c r="G2" s="4"/>
    </row>
    <row r="3" spans="1:7" ht="70.5" customHeight="1" thickBot="1">
      <c r="A3" s="97" t="s">
        <v>2</v>
      </c>
      <c r="B3" s="98" t="s">
        <v>3</v>
      </c>
      <c r="C3" s="98" t="s">
        <v>4</v>
      </c>
      <c r="D3" s="98" t="s">
        <v>5</v>
      </c>
      <c r="E3" s="98" t="s">
        <v>6</v>
      </c>
      <c r="F3" s="99" t="s">
        <v>7</v>
      </c>
      <c r="G3" s="98" t="s">
        <v>8</v>
      </c>
    </row>
    <row r="4" spans="1:7" ht="15" thickBot="1">
      <c r="A4" s="5">
        <v>1</v>
      </c>
      <c r="B4" s="6" t="s">
        <v>9</v>
      </c>
      <c r="C4" s="6" t="s">
        <v>10</v>
      </c>
      <c r="D4" s="6" t="s">
        <v>11</v>
      </c>
      <c r="E4" s="7">
        <v>246000</v>
      </c>
      <c r="F4" s="6" t="s">
        <v>39</v>
      </c>
      <c r="G4" s="6"/>
    </row>
    <row r="5" spans="1:7" ht="15" thickBot="1">
      <c r="A5" s="5">
        <v>2</v>
      </c>
      <c r="B5" s="6" t="s">
        <v>12</v>
      </c>
      <c r="C5" s="6" t="s">
        <v>13</v>
      </c>
      <c r="D5" s="6" t="s">
        <v>14</v>
      </c>
      <c r="E5" s="7">
        <v>73800</v>
      </c>
      <c r="F5" s="6" t="s">
        <v>39</v>
      </c>
      <c r="G5" s="6" t="s">
        <v>15</v>
      </c>
    </row>
    <row r="6" spans="1:7" ht="15" thickBot="1">
      <c r="A6" s="5">
        <v>3</v>
      </c>
      <c r="B6" s="6" t="s">
        <v>16</v>
      </c>
      <c r="C6" s="6" t="s">
        <v>17</v>
      </c>
      <c r="D6" s="6" t="s">
        <v>18</v>
      </c>
      <c r="E6" s="7">
        <v>196800</v>
      </c>
      <c r="F6" s="6" t="s">
        <v>39</v>
      </c>
      <c r="G6" s="6"/>
    </row>
    <row r="7" spans="1:7" ht="15" thickBot="1">
      <c r="A7" s="5">
        <v>4</v>
      </c>
      <c r="B7" s="6" t="s">
        <v>19</v>
      </c>
      <c r="C7" s="6" t="s">
        <v>20</v>
      </c>
      <c r="D7" s="6" t="s">
        <v>21</v>
      </c>
      <c r="E7" s="7">
        <v>196800</v>
      </c>
      <c r="F7" s="6" t="s">
        <v>39</v>
      </c>
      <c r="G7" s="6"/>
    </row>
    <row r="8" spans="1:7" ht="15" thickBot="1">
      <c r="A8" s="5">
        <v>5</v>
      </c>
      <c r="B8" s="6" t="s">
        <v>22</v>
      </c>
      <c r="C8" s="6" t="s">
        <v>20</v>
      </c>
      <c r="D8" s="6" t="s">
        <v>23</v>
      </c>
      <c r="E8" s="7">
        <v>131200</v>
      </c>
      <c r="F8" s="6" t="s">
        <v>294</v>
      </c>
      <c r="G8" s="6" t="s">
        <v>295</v>
      </c>
    </row>
    <row r="9" spans="1:7" ht="15" thickBot="1">
      <c r="A9" s="5">
        <v>6</v>
      </c>
      <c r="B9" s="6" t="s">
        <v>24</v>
      </c>
      <c r="C9" s="6" t="s">
        <v>20</v>
      </c>
      <c r="D9" s="6" t="s">
        <v>18</v>
      </c>
      <c r="E9" s="7">
        <v>196800</v>
      </c>
      <c r="F9" s="6" t="s">
        <v>39</v>
      </c>
      <c r="G9" s="6"/>
    </row>
    <row r="10" spans="1:7" ht="15" thickBot="1">
      <c r="A10" s="5">
        <v>7</v>
      </c>
      <c r="B10" s="6" t="s">
        <v>25</v>
      </c>
      <c r="C10" s="6" t="s">
        <v>20</v>
      </c>
      <c r="D10" s="6" t="s">
        <v>26</v>
      </c>
      <c r="E10" s="7">
        <v>65600</v>
      </c>
      <c r="F10" s="6" t="s">
        <v>294</v>
      </c>
      <c r="G10" s="6" t="s">
        <v>27</v>
      </c>
    </row>
    <row r="11" spans="1:7" ht="15" thickBot="1">
      <c r="A11" s="5">
        <v>8</v>
      </c>
      <c r="B11" s="6" t="s">
        <v>28</v>
      </c>
      <c r="C11" s="6" t="s">
        <v>20</v>
      </c>
      <c r="D11" s="6" t="s">
        <v>29</v>
      </c>
      <c r="E11" s="7">
        <v>16400</v>
      </c>
      <c r="F11" s="6" t="s">
        <v>294</v>
      </c>
      <c r="G11" s="6" t="s">
        <v>30</v>
      </c>
    </row>
    <row r="12" spans="1:7" ht="15" thickBot="1">
      <c r="A12" s="5">
        <v>9</v>
      </c>
      <c r="B12" s="6" t="s">
        <v>31</v>
      </c>
      <c r="C12" s="6" t="s">
        <v>32</v>
      </c>
      <c r="D12" s="6" t="s">
        <v>33</v>
      </c>
      <c r="E12" s="7">
        <v>196800</v>
      </c>
      <c r="F12" s="6" t="s">
        <v>39</v>
      </c>
      <c r="G12" s="6" t="s">
        <v>15</v>
      </c>
    </row>
    <row r="13" spans="1:7" ht="15" thickBot="1">
      <c r="A13" s="5">
        <v>10</v>
      </c>
      <c r="B13" s="6" t="s">
        <v>34</v>
      </c>
      <c r="C13" s="6" t="s">
        <v>35</v>
      </c>
      <c r="D13" s="6" t="s">
        <v>36</v>
      </c>
      <c r="E13" s="7">
        <v>196800</v>
      </c>
      <c r="F13" s="6" t="s">
        <v>39</v>
      </c>
      <c r="G13" s="6"/>
    </row>
    <row r="14" spans="1:7" ht="15" thickBot="1">
      <c r="A14" s="5"/>
      <c r="B14" s="6"/>
      <c r="C14" s="6"/>
      <c r="D14" s="6"/>
      <c r="E14" s="6"/>
      <c r="F14" s="6"/>
      <c r="G14" s="6"/>
    </row>
    <row r="15" spans="1:7" ht="15" thickBot="1">
      <c r="A15" s="5"/>
      <c r="B15" s="6"/>
      <c r="C15" s="6"/>
      <c r="D15" s="6"/>
      <c r="E15" s="6"/>
      <c r="F15" s="6"/>
      <c r="G15" s="6"/>
    </row>
    <row r="16" spans="1:7" ht="14.25">
      <c r="A16" s="3" t="s">
        <v>37</v>
      </c>
      <c r="B16" s="4"/>
      <c r="C16" s="4"/>
      <c r="D16" s="4"/>
      <c r="E16" s="4"/>
      <c r="F16" s="4"/>
      <c r="G16" s="4"/>
    </row>
  </sheetData>
  <mergeCells count="1">
    <mergeCell ref="A1:G1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15" sqref="E15"/>
    </sheetView>
  </sheetViews>
  <sheetFormatPr defaultRowHeight="13.5"/>
  <cols>
    <col min="2" max="2" width="9.5" bestFit="1" customWidth="1"/>
    <col min="3" max="3" width="18.375" bestFit="1" customWidth="1"/>
    <col min="4" max="4" width="13.625" bestFit="1" customWidth="1"/>
    <col min="5" max="5" width="13.875" bestFit="1" customWidth="1"/>
    <col min="6" max="6" width="10.25" customWidth="1"/>
  </cols>
  <sheetData>
    <row r="1" spans="1:7" ht="25.5">
      <c r="A1" s="94" t="s">
        <v>212</v>
      </c>
      <c r="B1" s="94"/>
      <c r="C1" s="94"/>
      <c r="D1" s="94"/>
      <c r="E1" s="94"/>
      <c r="F1" s="94"/>
      <c r="G1" s="94"/>
    </row>
    <row r="2" spans="1:7" ht="44.25" customHeight="1">
      <c r="A2" s="95" t="s">
        <v>213</v>
      </c>
      <c r="B2" s="95"/>
      <c r="C2" s="95"/>
      <c r="D2" s="95"/>
      <c r="E2" s="55"/>
      <c r="F2" s="55"/>
      <c r="G2" s="55"/>
    </row>
    <row r="3" spans="1:7" ht="71.25">
      <c r="A3" s="56" t="s">
        <v>214</v>
      </c>
      <c r="B3" s="57" t="s">
        <v>215</v>
      </c>
      <c r="C3" s="57" t="s">
        <v>216</v>
      </c>
      <c r="D3" s="57" t="s">
        <v>217</v>
      </c>
      <c r="E3" s="57" t="s">
        <v>218</v>
      </c>
      <c r="F3" s="58" t="s">
        <v>219</v>
      </c>
      <c r="G3" s="58" t="s">
        <v>220</v>
      </c>
    </row>
    <row r="4" spans="1:7" ht="14.25">
      <c r="A4" s="59">
        <v>1</v>
      </c>
      <c r="B4" s="60" t="s">
        <v>221</v>
      </c>
      <c r="C4" s="61" t="s">
        <v>222</v>
      </c>
      <c r="D4" s="61" t="s">
        <v>223</v>
      </c>
      <c r="E4" s="61">
        <v>174000</v>
      </c>
      <c r="F4" s="61" t="s">
        <v>224</v>
      </c>
      <c r="G4" s="61"/>
    </row>
    <row r="5" spans="1:7" ht="14.25">
      <c r="A5" s="59">
        <v>2</v>
      </c>
      <c r="B5" s="60" t="s">
        <v>225</v>
      </c>
      <c r="C5" s="61" t="s">
        <v>226</v>
      </c>
      <c r="D5" s="61" t="s">
        <v>227</v>
      </c>
      <c r="E5" s="61">
        <v>170500</v>
      </c>
      <c r="F5" s="61" t="s">
        <v>224</v>
      </c>
      <c r="G5" s="61"/>
    </row>
    <row r="6" spans="1:7" ht="14.25">
      <c r="A6" s="59">
        <v>3</v>
      </c>
      <c r="B6" s="60" t="s">
        <v>228</v>
      </c>
      <c r="C6" s="61" t="s">
        <v>229</v>
      </c>
      <c r="D6" s="61" t="s">
        <v>223</v>
      </c>
      <c r="E6" s="61">
        <v>156000</v>
      </c>
      <c r="F6" s="61" t="s">
        <v>224</v>
      </c>
      <c r="G6" s="61"/>
    </row>
    <row r="7" spans="1:7" ht="14.25">
      <c r="A7" s="59">
        <v>4</v>
      </c>
      <c r="B7" s="60" t="s">
        <v>230</v>
      </c>
      <c r="C7" s="61" t="s">
        <v>231</v>
      </c>
      <c r="D7" s="61" t="s">
        <v>223</v>
      </c>
      <c r="E7" s="61">
        <v>156000</v>
      </c>
      <c r="F7" s="61" t="s">
        <v>224</v>
      </c>
      <c r="G7" s="61"/>
    </row>
    <row r="8" spans="1:7" ht="14.25">
      <c r="A8" s="59">
        <v>5</v>
      </c>
      <c r="B8" s="60" t="s">
        <v>232</v>
      </c>
      <c r="C8" s="61" t="s">
        <v>233</v>
      </c>
      <c r="D8" s="61" t="s">
        <v>223</v>
      </c>
      <c r="E8" s="61">
        <v>156000</v>
      </c>
      <c r="F8" s="61" t="s">
        <v>224</v>
      </c>
      <c r="G8" s="62"/>
    </row>
    <row r="9" spans="1:7" ht="14.25">
      <c r="A9" s="59"/>
      <c r="B9" s="60"/>
      <c r="C9" s="61"/>
      <c r="D9" s="61"/>
      <c r="E9" s="61"/>
      <c r="F9" s="61"/>
      <c r="G9" s="62"/>
    </row>
    <row r="10" spans="1:7" ht="14.25">
      <c r="A10" s="59"/>
      <c r="B10" s="60"/>
      <c r="C10" s="61"/>
      <c r="D10" s="61"/>
      <c r="E10" s="61"/>
      <c r="F10" s="61"/>
      <c r="G10" s="62"/>
    </row>
    <row r="11" spans="1:7" ht="14.25">
      <c r="A11" s="59"/>
      <c r="B11" s="60"/>
      <c r="C11" s="61"/>
      <c r="D11" s="61"/>
      <c r="E11" s="61"/>
      <c r="F11" s="61"/>
      <c r="G11" s="62"/>
    </row>
    <row r="12" spans="1:7" ht="14.25">
      <c r="A12" s="96" t="s">
        <v>234</v>
      </c>
      <c r="B12" s="96"/>
      <c r="C12" s="63"/>
      <c r="D12" s="63"/>
      <c r="E12" s="63" t="s">
        <v>235</v>
      </c>
      <c r="F12" s="63"/>
      <c r="G12" s="63"/>
    </row>
  </sheetData>
  <mergeCells count="3">
    <mergeCell ref="A1:G1"/>
    <mergeCell ref="A2:D2"/>
    <mergeCell ref="A12:B1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E15" sqref="E15"/>
    </sheetView>
  </sheetViews>
  <sheetFormatPr defaultRowHeight="13.5"/>
  <cols>
    <col min="4" max="4" width="16.125" bestFit="1" customWidth="1"/>
    <col min="6" max="6" width="12.75" customWidth="1"/>
  </cols>
  <sheetData>
    <row r="1" spans="1:7" ht="22.5">
      <c r="A1" s="92" t="s">
        <v>236</v>
      </c>
      <c r="B1" s="92"/>
      <c r="C1" s="92"/>
      <c r="D1" s="92"/>
      <c r="E1" s="92"/>
      <c r="F1" s="92"/>
      <c r="G1" s="92"/>
    </row>
    <row r="2" spans="1:7" ht="33" customHeight="1">
      <c r="A2" s="93" t="s">
        <v>237</v>
      </c>
      <c r="B2" s="93"/>
      <c r="C2" s="93"/>
      <c r="D2" s="93"/>
      <c r="E2" s="93"/>
      <c r="F2" s="53"/>
      <c r="G2" s="53"/>
    </row>
    <row r="3" spans="1:7" ht="63.75" customHeight="1">
      <c r="A3" s="1" t="s">
        <v>238</v>
      </c>
      <c r="B3" s="1" t="s">
        <v>239</v>
      </c>
      <c r="C3" s="1" t="s">
        <v>240</v>
      </c>
      <c r="D3" s="1" t="s">
        <v>241</v>
      </c>
      <c r="E3" s="2" t="s">
        <v>242</v>
      </c>
      <c r="F3" s="2" t="s">
        <v>243</v>
      </c>
      <c r="G3" s="1" t="s">
        <v>189</v>
      </c>
    </row>
    <row r="4" spans="1:7" ht="14.25">
      <c r="A4" s="1">
        <v>1</v>
      </c>
      <c r="B4" s="1" t="s">
        <v>244</v>
      </c>
      <c r="C4" s="1" t="s">
        <v>245</v>
      </c>
      <c r="D4" s="54">
        <v>42691</v>
      </c>
      <c r="E4" s="1">
        <v>135000</v>
      </c>
      <c r="F4" s="1" t="s">
        <v>246</v>
      </c>
      <c r="G4" s="1"/>
    </row>
    <row r="5" spans="1:7" ht="14.25">
      <c r="A5" s="1">
        <v>2</v>
      </c>
      <c r="B5" s="1" t="s">
        <v>247</v>
      </c>
      <c r="C5" s="1" t="s">
        <v>248</v>
      </c>
      <c r="D5" s="54">
        <v>42727</v>
      </c>
      <c r="E5" s="1">
        <f>E4*0.9</f>
        <v>121500</v>
      </c>
      <c r="F5" s="1" t="s">
        <v>246</v>
      </c>
      <c r="G5" s="1"/>
    </row>
    <row r="6" spans="1:7" ht="14.25">
      <c r="A6" s="1"/>
      <c r="B6" s="1"/>
      <c r="C6" s="1"/>
      <c r="D6" s="1"/>
      <c r="E6" s="1"/>
      <c r="F6" s="1"/>
      <c r="G6" s="1"/>
    </row>
    <row r="7" spans="1:7" ht="14.25">
      <c r="A7" s="1"/>
      <c r="B7" s="1"/>
      <c r="C7" s="1"/>
      <c r="D7" s="1"/>
      <c r="E7" s="1"/>
      <c r="F7" s="1"/>
      <c r="G7" s="1"/>
    </row>
    <row r="8" spans="1:7" ht="14.25">
      <c r="A8" s="1"/>
      <c r="B8" s="1"/>
      <c r="C8" s="1"/>
      <c r="D8" s="1"/>
      <c r="E8" s="1"/>
      <c r="F8" s="1"/>
      <c r="G8" s="1"/>
    </row>
    <row r="9" spans="1:7" ht="14.25">
      <c r="A9" s="1"/>
      <c r="B9" s="1"/>
      <c r="C9" s="1"/>
      <c r="D9" s="1"/>
      <c r="E9" s="1"/>
      <c r="F9" s="1"/>
      <c r="G9" s="1"/>
    </row>
    <row r="10" spans="1:7" ht="14.25">
      <c r="A10" s="1"/>
      <c r="B10" s="1"/>
      <c r="C10" s="1"/>
      <c r="D10" s="1"/>
      <c r="E10" s="1"/>
      <c r="F10" s="1"/>
      <c r="G10" s="1"/>
    </row>
    <row r="11" spans="1:7" ht="14.25">
      <c r="A11" s="1"/>
      <c r="B11" s="1"/>
      <c r="C11" s="1"/>
      <c r="D11" s="1"/>
      <c r="E11" s="1"/>
      <c r="F11" s="1"/>
      <c r="G11" s="1"/>
    </row>
    <row r="12" spans="1:7" ht="14.25">
      <c r="A12" s="1"/>
      <c r="B12" s="1"/>
      <c r="C12" s="1"/>
      <c r="D12" s="1"/>
      <c r="E12" s="1"/>
      <c r="F12" s="1"/>
      <c r="G12" s="1"/>
    </row>
    <row r="13" spans="1:7" ht="14.25">
      <c r="A13" s="53"/>
      <c r="B13" s="53" t="s">
        <v>249</v>
      </c>
      <c r="C13" s="53" t="s">
        <v>244</v>
      </c>
      <c r="D13" s="53"/>
      <c r="E13" s="53" t="s">
        <v>190</v>
      </c>
      <c r="F13" s="53"/>
      <c r="G13" s="53"/>
    </row>
  </sheetData>
  <mergeCells count="2">
    <mergeCell ref="A1:G1"/>
    <mergeCell ref="A2:E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E15" sqref="E15"/>
    </sheetView>
  </sheetViews>
  <sheetFormatPr defaultRowHeight="13.5"/>
  <cols>
    <col min="1" max="1" width="5.5" bestFit="1" customWidth="1"/>
    <col min="3" max="3" width="18.375" bestFit="1" customWidth="1"/>
    <col min="4" max="4" width="23.25" bestFit="1" customWidth="1"/>
    <col min="5" max="5" width="16.125" bestFit="1" customWidth="1"/>
    <col min="6" max="6" width="9.75" customWidth="1"/>
    <col min="7" max="7" width="13.875" bestFit="1" customWidth="1"/>
  </cols>
  <sheetData>
    <row r="1" spans="1:7" ht="25.5">
      <c r="A1" s="72" t="s">
        <v>49</v>
      </c>
      <c r="B1" s="72"/>
      <c r="C1" s="72"/>
      <c r="D1" s="72"/>
      <c r="E1" s="72"/>
      <c r="F1" s="72"/>
      <c r="G1" s="72"/>
    </row>
    <row r="2" spans="1:7" ht="25.5">
      <c r="A2" s="73" t="s">
        <v>50</v>
      </c>
      <c r="B2" s="73"/>
      <c r="C2" s="73"/>
      <c r="D2" s="9"/>
      <c r="E2" s="9"/>
      <c r="F2" s="9"/>
      <c r="G2" s="9"/>
    </row>
    <row r="3" spans="1:7" ht="61.5" customHeight="1">
      <c r="A3" s="100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2" t="s">
        <v>56</v>
      </c>
      <c r="G3" s="103" t="s">
        <v>57</v>
      </c>
    </row>
    <row r="4" spans="1:7" ht="15">
      <c r="A4" s="11">
        <v>1</v>
      </c>
      <c r="B4" s="12" t="s">
        <v>40</v>
      </c>
      <c r="C4" s="10" t="s">
        <v>58</v>
      </c>
      <c r="D4" s="13" t="s">
        <v>59</v>
      </c>
      <c r="E4" s="14">
        <f>255000</f>
        <v>255000</v>
      </c>
      <c r="F4" s="10" t="s">
        <v>79</v>
      </c>
      <c r="G4" s="15"/>
    </row>
    <row r="5" spans="1:7" ht="15">
      <c r="A5" s="11">
        <v>2</v>
      </c>
      <c r="B5" s="12" t="s">
        <v>41</v>
      </c>
      <c r="C5" s="10" t="s">
        <v>80</v>
      </c>
      <c r="D5" s="13" t="s">
        <v>81</v>
      </c>
      <c r="E5" s="14">
        <v>244375</v>
      </c>
      <c r="F5" s="10" t="s">
        <v>79</v>
      </c>
      <c r="G5" s="15"/>
    </row>
    <row r="6" spans="1:7" ht="15">
      <c r="A6" s="11">
        <v>3</v>
      </c>
      <c r="B6" s="12" t="s">
        <v>42</v>
      </c>
      <c r="C6" s="10" t="s">
        <v>82</v>
      </c>
      <c r="D6" s="13" t="s">
        <v>83</v>
      </c>
      <c r="E6" s="14">
        <f>136458.33+47163.7</f>
        <v>183622.02999999997</v>
      </c>
      <c r="F6" s="10" t="s">
        <v>79</v>
      </c>
      <c r="G6" s="15"/>
    </row>
    <row r="7" spans="1:7" ht="15">
      <c r="A7" s="11">
        <v>4</v>
      </c>
      <c r="B7" s="12" t="s">
        <v>44</v>
      </c>
      <c r="C7" s="10" t="s">
        <v>84</v>
      </c>
      <c r="D7" s="13" t="s">
        <v>85</v>
      </c>
      <c r="E7" s="14">
        <v>229500</v>
      </c>
      <c r="F7" s="10" t="s">
        <v>79</v>
      </c>
      <c r="G7" s="13"/>
    </row>
    <row r="8" spans="1:7" ht="15">
      <c r="A8" s="11">
        <v>5</v>
      </c>
      <c r="B8" s="12" t="s">
        <v>45</v>
      </c>
      <c r="C8" s="10" t="s">
        <v>86</v>
      </c>
      <c r="D8" s="13" t="s">
        <v>85</v>
      </c>
      <c r="E8" s="14">
        <v>229500</v>
      </c>
      <c r="F8" s="10" t="s">
        <v>79</v>
      </c>
      <c r="G8" s="13"/>
    </row>
    <row r="9" spans="1:7" ht="15">
      <c r="A9" s="11">
        <v>6</v>
      </c>
      <c r="B9" s="12" t="s">
        <v>46</v>
      </c>
      <c r="C9" s="10" t="s">
        <v>87</v>
      </c>
      <c r="D9" s="13" t="s">
        <v>85</v>
      </c>
      <c r="E9" s="14">
        <v>229500</v>
      </c>
      <c r="F9" s="10" t="s">
        <v>79</v>
      </c>
      <c r="G9" s="13"/>
    </row>
    <row r="10" spans="1:7" ht="15">
      <c r="A10" s="16">
        <v>7</v>
      </c>
      <c r="B10" s="17" t="s">
        <v>47</v>
      </c>
      <c r="C10" s="18" t="s">
        <v>87</v>
      </c>
      <c r="D10" s="19" t="s">
        <v>88</v>
      </c>
      <c r="E10" s="20">
        <f>136458.33+47622.4</f>
        <v>184080.72999999998</v>
      </c>
      <c r="F10" s="18" t="s">
        <v>79</v>
      </c>
      <c r="G10" s="21"/>
    </row>
    <row r="11" spans="1:7" ht="15">
      <c r="A11" s="16">
        <v>8</v>
      </c>
      <c r="B11" s="17" t="s">
        <v>48</v>
      </c>
      <c r="C11" s="18" t="s">
        <v>89</v>
      </c>
      <c r="D11" s="19" t="s">
        <v>90</v>
      </c>
      <c r="E11" s="20">
        <v>183600</v>
      </c>
      <c r="F11" s="18" t="s">
        <v>79</v>
      </c>
      <c r="G11" s="21"/>
    </row>
    <row r="12" spans="1:7" ht="15">
      <c r="A12" s="16">
        <v>9</v>
      </c>
      <c r="B12" s="17" t="s">
        <v>22</v>
      </c>
      <c r="C12" s="18" t="s">
        <v>87</v>
      </c>
      <c r="D12" s="19" t="s">
        <v>91</v>
      </c>
      <c r="E12" s="20">
        <f>95625</f>
        <v>95625</v>
      </c>
      <c r="F12" s="18" t="s">
        <v>296</v>
      </c>
      <c r="G12" s="19"/>
    </row>
    <row r="13" spans="1:7" ht="15">
      <c r="A13" s="16">
        <v>10</v>
      </c>
      <c r="B13" s="22" t="s">
        <v>60</v>
      </c>
      <c r="C13" s="22" t="s">
        <v>61</v>
      </c>
      <c r="D13" s="22" t="s">
        <v>62</v>
      </c>
      <c r="E13" s="23">
        <v>38250</v>
      </c>
      <c r="F13" s="18" t="s">
        <v>296</v>
      </c>
      <c r="G13" s="23"/>
    </row>
    <row r="14" spans="1:7" ht="15">
      <c r="A14" s="16">
        <v>11</v>
      </c>
      <c r="B14" s="22" t="s">
        <v>63</v>
      </c>
      <c r="C14" s="22" t="s">
        <v>64</v>
      </c>
      <c r="D14" s="16" t="s">
        <v>65</v>
      </c>
      <c r="E14" s="23">
        <v>95625</v>
      </c>
      <c r="F14" s="18" t="s">
        <v>296</v>
      </c>
      <c r="G14" s="24" t="s">
        <v>66</v>
      </c>
    </row>
    <row r="15" spans="1:7" ht="15">
      <c r="A15" s="16">
        <v>12</v>
      </c>
      <c r="B15" s="22" t="s">
        <v>67</v>
      </c>
      <c r="C15" s="22" t="s">
        <v>64</v>
      </c>
      <c r="D15" s="16" t="s">
        <v>68</v>
      </c>
      <c r="E15" s="23">
        <f>85250+41788.3</f>
        <v>127038.3</v>
      </c>
      <c r="F15" s="18" t="s">
        <v>296</v>
      </c>
      <c r="G15" s="24"/>
    </row>
    <row r="16" spans="1:7" ht="15">
      <c r="A16" s="16">
        <v>13</v>
      </c>
      <c r="B16" s="22" t="s">
        <v>69</v>
      </c>
      <c r="C16" s="22" t="s">
        <v>70</v>
      </c>
      <c r="D16" s="16" t="s">
        <v>71</v>
      </c>
      <c r="E16" s="23">
        <v>106250</v>
      </c>
      <c r="F16" s="18" t="s">
        <v>296</v>
      </c>
      <c r="G16" s="24" t="s">
        <v>72</v>
      </c>
    </row>
    <row r="17" spans="1:7" ht="15">
      <c r="A17" s="16">
        <v>14</v>
      </c>
      <c r="B17" s="22" t="s">
        <v>73</v>
      </c>
      <c r="C17" s="22" t="s">
        <v>74</v>
      </c>
      <c r="D17" s="22" t="s">
        <v>75</v>
      </c>
      <c r="E17" s="23">
        <f>40833.33+58345.8</f>
        <v>99179.13</v>
      </c>
      <c r="F17" s="18" t="s">
        <v>296</v>
      </c>
      <c r="G17" s="24" t="s">
        <v>76</v>
      </c>
    </row>
    <row r="18" spans="1:7" ht="14.25">
      <c r="A18" s="74" t="s">
        <v>77</v>
      </c>
      <c r="B18" s="74"/>
      <c r="C18" s="25"/>
      <c r="D18" s="25"/>
      <c r="E18" s="26" t="s">
        <v>78</v>
      </c>
      <c r="F18" s="8"/>
      <c r="G18" s="8"/>
    </row>
  </sheetData>
  <mergeCells count="3">
    <mergeCell ref="A1:G1"/>
    <mergeCell ref="A2:C2"/>
    <mergeCell ref="A18:B18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15" sqref="E15"/>
    </sheetView>
  </sheetViews>
  <sheetFormatPr defaultRowHeight="13.5"/>
  <cols>
    <col min="1" max="1" width="5.5" bestFit="1" customWidth="1"/>
    <col min="2" max="2" width="7.5" bestFit="1" customWidth="1"/>
    <col min="3" max="3" width="20.5" bestFit="1" customWidth="1"/>
    <col min="4" max="4" width="23.875" bestFit="1" customWidth="1"/>
    <col min="5" max="5" width="16.125" bestFit="1" customWidth="1"/>
    <col min="6" max="6" width="9.875" customWidth="1"/>
  </cols>
  <sheetData>
    <row r="1" spans="1:7" ht="25.5">
      <c r="A1" s="82" t="s">
        <v>252</v>
      </c>
      <c r="B1" s="82"/>
      <c r="C1" s="82"/>
      <c r="D1" s="82"/>
      <c r="E1" s="82"/>
      <c r="F1" s="82"/>
      <c r="G1" s="82"/>
    </row>
    <row r="2" spans="1:7" ht="36" customHeight="1">
      <c r="A2" s="83" t="s">
        <v>253</v>
      </c>
      <c r="B2" s="83"/>
      <c r="C2" s="83"/>
      <c r="D2" s="83"/>
      <c r="E2" s="83"/>
      <c r="F2" s="64"/>
      <c r="G2" s="64"/>
    </row>
    <row r="3" spans="1:7" ht="60.75" customHeight="1">
      <c r="A3" s="65" t="s">
        <v>254</v>
      </c>
      <c r="B3" s="65" t="s">
        <v>255</v>
      </c>
      <c r="C3" s="65" t="s">
        <v>256</v>
      </c>
      <c r="D3" s="65" t="s">
        <v>257</v>
      </c>
      <c r="E3" s="65" t="s">
        <v>258</v>
      </c>
      <c r="F3" s="66" t="s">
        <v>259</v>
      </c>
      <c r="G3" s="65" t="s">
        <v>260</v>
      </c>
    </row>
    <row r="4" spans="1:7" ht="14.25">
      <c r="A4" s="65">
        <v>1</v>
      </c>
      <c r="B4" s="67" t="s">
        <v>261</v>
      </c>
      <c r="C4" s="67" t="s">
        <v>262</v>
      </c>
      <c r="D4" s="67" t="s">
        <v>263</v>
      </c>
      <c r="E4" s="68">
        <v>275000</v>
      </c>
      <c r="F4" s="65" t="s">
        <v>264</v>
      </c>
      <c r="G4" s="67"/>
    </row>
    <row r="5" spans="1:7" ht="14.25">
      <c r="A5" s="75">
        <v>2</v>
      </c>
      <c r="B5" s="77" t="s">
        <v>265</v>
      </c>
      <c r="C5" s="69" t="s">
        <v>266</v>
      </c>
      <c r="D5" s="67" t="s">
        <v>267</v>
      </c>
      <c r="E5" s="79">
        <v>256700</v>
      </c>
      <c r="F5" s="65" t="s">
        <v>264</v>
      </c>
      <c r="G5" s="67"/>
    </row>
    <row r="6" spans="1:7" ht="14.25">
      <c r="A6" s="76"/>
      <c r="B6" s="78"/>
      <c r="C6" s="70" t="s">
        <v>268</v>
      </c>
      <c r="D6" s="67" t="s">
        <v>269</v>
      </c>
      <c r="E6" s="80"/>
      <c r="F6" s="65" t="s">
        <v>264</v>
      </c>
      <c r="G6" s="67"/>
    </row>
    <row r="7" spans="1:7" ht="14.25">
      <c r="A7" s="65">
        <v>3</v>
      </c>
      <c r="B7" s="67" t="s">
        <v>270</v>
      </c>
      <c r="C7" s="67" t="s">
        <v>271</v>
      </c>
      <c r="D7" s="67" t="s">
        <v>263</v>
      </c>
      <c r="E7" s="68">
        <v>247500</v>
      </c>
      <c r="F7" s="65" t="s">
        <v>264</v>
      </c>
      <c r="G7" s="67"/>
    </row>
    <row r="8" spans="1:7" ht="14.25">
      <c r="A8" s="65">
        <v>4</v>
      </c>
      <c r="B8" s="67" t="s">
        <v>272</v>
      </c>
      <c r="C8" s="67" t="s">
        <v>273</v>
      </c>
      <c r="D8" s="67" t="s">
        <v>263</v>
      </c>
      <c r="E8" s="68">
        <v>247500</v>
      </c>
      <c r="F8" s="65" t="s">
        <v>264</v>
      </c>
      <c r="G8" s="67"/>
    </row>
    <row r="9" spans="1:7" ht="14.25">
      <c r="A9" s="65">
        <v>5</v>
      </c>
      <c r="B9" s="67" t="s">
        <v>274</v>
      </c>
      <c r="C9" s="67" t="s">
        <v>266</v>
      </c>
      <c r="D9" s="67" t="s">
        <v>263</v>
      </c>
      <c r="E9" s="68">
        <v>247500</v>
      </c>
      <c r="F9" s="65" t="s">
        <v>264</v>
      </c>
      <c r="G9" s="67"/>
    </row>
    <row r="10" spans="1:7" ht="14.25">
      <c r="A10" s="65">
        <v>6</v>
      </c>
      <c r="B10" s="67" t="s">
        <v>275</v>
      </c>
      <c r="C10" s="67" t="s">
        <v>276</v>
      </c>
      <c r="D10" s="67" t="s">
        <v>263</v>
      </c>
      <c r="E10" s="68">
        <v>247500</v>
      </c>
      <c r="F10" s="65" t="s">
        <v>264</v>
      </c>
      <c r="G10" s="67"/>
    </row>
    <row r="11" spans="1:7" ht="14.25">
      <c r="A11" s="65">
        <v>7</v>
      </c>
      <c r="B11" s="67" t="s">
        <v>277</v>
      </c>
      <c r="C11" s="67" t="s">
        <v>278</v>
      </c>
      <c r="D11" s="67" t="s">
        <v>263</v>
      </c>
      <c r="E11" s="68">
        <v>247500</v>
      </c>
      <c r="F11" s="65" t="s">
        <v>264</v>
      </c>
      <c r="G11" s="67"/>
    </row>
    <row r="12" spans="1:7" ht="14.25">
      <c r="A12" s="65">
        <v>8</v>
      </c>
      <c r="B12" s="67" t="s">
        <v>279</v>
      </c>
      <c r="C12" s="67" t="s">
        <v>266</v>
      </c>
      <c r="D12" s="67" t="s">
        <v>280</v>
      </c>
      <c r="E12" s="68">
        <v>103100</v>
      </c>
      <c r="F12" s="65" t="s">
        <v>296</v>
      </c>
      <c r="G12" s="67"/>
    </row>
    <row r="13" spans="1:7" ht="14.25">
      <c r="A13" s="75">
        <v>9</v>
      </c>
      <c r="B13" s="77" t="s">
        <v>281</v>
      </c>
      <c r="C13" s="67" t="s">
        <v>282</v>
      </c>
      <c r="D13" s="67" t="s">
        <v>283</v>
      </c>
      <c r="E13" s="79">
        <v>189800</v>
      </c>
      <c r="F13" s="65" t="s">
        <v>264</v>
      </c>
      <c r="G13" s="67"/>
    </row>
    <row r="14" spans="1:7" ht="14.25">
      <c r="A14" s="76"/>
      <c r="B14" s="78"/>
      <c r="C14" s="67" t="s">
        <v>284</v>
      </c>
      <c r="D14" s="67" t="s">
        <v>280</v>
      </c>
      <c r="E14" s="80"/>
      <c r="F14" s="65" t="s">
        <v>264</v>
      </c>
      <c r="G14" s="67"/>
    </row>
    <row r="15" spans="1:7" ht="14.25">
      <c r="A15" s="75">
        <v>10</v>
      </c>
      <c r="B15" s="77" t="s">
        <v>285</v>
      </c>
      <c r="C15" s="67" t="s">
        <v>282</v>
      </c>
      <c r="D15" s="67" t="s">
        <v>283</v>
      </c>
      <c r="E15" s="79">
        <v>189800</v>
      </c>
      <c r="F15" s="65" t="s">
        <v>264</v>
      </c>
      <c r="G15" s="67"/>
    </row>
    <row r="16" spans="1:7" ht="14.25">
      <c r="A16" s="76"/>
      <c r="B16" s="78"/>
      <c r="C16" s="67" t="s">
        <v>266</v>
      </c>
      <c r="D16" s="67" t="s">
        <v>280</v>
      </c>
      <c r="E16" s="80"/>
      <c r="F16" s="65" t="s">
        <v>264</v>
      </c>
      <c r="G16" s="67"/>
    </row>
    <row r="17" spans="1:7" ht="14.25">
      <c r="A17" s="65">
        <v>11</v>
      </c>
      <c r="B17" s="67" t="s">
        <v>286</v>
      </c>
      <c r="C17" s="67" t="s">
        <v>287</v>
      </c>
      <c r="D17" s="67" t="s">
        <v>288</v>
      </c>
      <c r="E17" s="68">
        <v>20600</v>
      </c>
      <c r="F17" s="65" t="s">
        <v>296</v>
      </c>
      <c r="G17" s="67"/>
    </row>
    <row r="18" spans="1:7" ht="14.25">
      <c r="A18" s="65">
        <v>12</v>
      </c>
      <c r="B18" s="67" t="s">
        <v>289</v>
      </c>
      <c r="C18" s="67" t="s">
        <v>290</v>
      </c>
      <c r="D18" s="67" t="s">
        <v>291</v>
      </c>
      <c r="E18" s="68">
        <v>261300</v>
      </c>
      <c r="F18" s="65" t="s">
        <v>264</v>
      </c>
      <c r="G18" s="67"/>
    </row>
    <row r="19" spans="1:7" ht="14.25">
      <c r="A19" s="64"/>
      <c r="B19" s="81" t="s">
        <v>292</v>
      </c>
      <c r="C19" s="81"/>
      <c r="D19" s="64"/>
      <c r="E19" s="81" t="s">
        <v>293</v>
      </c>
      <c r="F19" s="81"/>
      <c r="G19" s="64"/>
    </row>
  </sheetData>
  <mergeCells count="13">
    <mergeCell ref="A13:A14"/>
    <mergeCell ref="B13:B14"/>
    <mergeCell ref="E13:E14"/>
    <mergeCell ref="A1:G1"/>
    <mergeCell ref="A2:E2"/>
    <mergeCell ref="A5:A6"/>
    <mergeCell ref="B5:B6"/>
    <mergeCell ref="E5:E6"/>
    <mergeCell ref="A15:A16"/>
    <mergeCell ref="B15:B16"/>
    <mergeCell ref="E15:E16"/>
    <mergeCell ref="B19:C19"/>
    <mergeCell ref="E19:F19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15" sqref="E15"/>
    </sheetView>
  </sheetViews>
  <sheetFormatPr defaultRowHeight="13.5"/>
  <cols>
    <col min="3" max="3" width="20.25" bestFit="1" customWidth="1"/>
    <col min="4" max="4" width="17.5" bestFit="1" customWidth="1"/>
    <col min="5" max="5" width="16" customWidth="1"/>
    <col min="6" max="6" width="13.625" customWidth="1"/>
  </cols>
  <sheetData>
    <row r="1" spans="1:7" ht="21">
      <c r="A1" s="84" t="s">
        <v>98</v>
      </c>
      <c r="B1" s="84"/>
      <c r="C1" s="84"/>
      <c r="D1" s="84"/>
      <c r="E1" s="84"/>
      <c r="F1" s="84"/>
      <c r="G1" s="84"/>
    </row>
    <row r="2" spans="1:7" ht="41.25" customHeight="1">
      <c r="A2" s="28" t="s">
        <v>99</v>
      </c>
      <c r="B2" s="27"/>
      <c r="C2" s="27"/>
      <c r="D2" s="27"/>
      <c r="E2" s="27"/>
      <c r="F2" s="27"/>
      <c r="G2" s="27"/>
    </row>
    <row r="3" spans="1:7" ht="44.25" customHeight="1">
      <c r="A3" s="108" t="s">
        <v>2</v>
      </c>
      <c r="B3" s="108" t="s">
        <v>3</v>
      </c>
      <c r="C3" s="108" t="s">
        <v>92</v>
      </c>
      <c r="D3" s="108" t="s">
        <v>5</v>
      </c>
      <c r="E3" s="109" t="s">
        <v>6</v>
      </c>
      <c r="F3" s="109" t="s">
        <v>297</v>
      </c>
      <c r="G3" s="108" t="s">
        <v>8</v>
      </c>
    </row>
    <row r="4" spans="1:7" ht="35.25" customHeight="1">
      <c r="A4" s="104">
        <v>1</v>
      </c>
      <c r="B4" s="105" t="s">
        <v>93</v>
      </c>
      <c r="C4" s="105" t="s">
        <v>100</v>
      </c>
      <c r="D4" s="104">
        <v>2013.11</v>
      </c>
      <c r="E4" s="104">
        <v>164000</v>
      </c>
      <c r="F4" s="105" t="s">
        <v>38</v>
      </c>
      <c r="G4" s="104"/>
    </row>
    <row r="5" spans="1:7" ht="36" customHeight="1">
      <c r="A5" s="104">
        <v>2</v>
      </c>
      <c r="B5" s="105" t="s">
        <v>94</v>
      </c>
      <c r="C5" s="105" t="s">
        <v>43</v>
      </c>
      <c r="D5" s="104">
        <v>2014.6</v>
      </c>
      <c r="E5" s="104">
        <v>122800</v>
      </c>
      <c r="F5" s="105" t="s">
        <v>38</v>
      </c>
      <c r="G5" s="104"/>
    </row>
    <row r="6" spans="1:7" ht="40.5" customHeight="1">
      <c r="A6" s="104">
        <v>3</v>
      </c>
      <c r="B6" s="105" t="s">
        <v>95</v>
      </c>
      <c r="C6" s="105" t="s">
        <v>96</v>
      </c>
      <c r="D6" s="104">
        <v>2013.11</v>
      </c>
      <c r="E6" s="104">
        <v>131200</v>
      </c>
      <c r="F6" s="105" t="s">
        <v>38</v>
      </c>
      <c r="G6" s="104"/>
    </row>
    <row r="7" spans="1:7" ht="50.25" customHeight="1">
      <c r="A7" s="104">
        <v>4</v>
      </c>
      <c r="B7" s="105" t="s">
        <v>97</v>
      </c>
      <c r="C7" s="105" t="s">
        <v>96</v>
      </c>
      <c r="D7" s="104">
        <v>2013.11</v>
      </c>
      <c r="E7" s="104">
        <v>122800</v>
      </c>
      <c r="F7" s="105" t="s">
        <v>38</v>
      </c>
      <c r="G7" s="104"/>
    </row>
    <row r="8" spans="1:7" ht="15.75">
      <c r="A8" s="106" t="s">
        <v>298</v>
      </c>
      <c r="B8" s="107"/>
      <c r="C8" s="107"/>
      <c r="D8" s="107"/>
      <c r="E8" s="107"/>
      <c r="F8" s="107"/>
      <c r="G8" s="27"/>
    </row>
  </sheetData>
  <mergeCells count="1">
    <mergeCell ref="A1:G1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15" sqref="E15"/>
    </sheetView>
  </sheetViews>
  <sheetFormatPr defaultRowHeight="13.5"/>
  <cols>
    <col min="1" max="1" width="6.5" bestFit="1" customWidth="1"/>
    <col min="3" max="3" width="16.625" bestFit="1" customWidth="1"/>
    <col min="4" max="4" width="22.875" bestFit="1" customWidth="1"/>
    <col min="5" max="5" width="16.125" bestFit="1" customWidth="1"/>
    <col min="6" max="6" width="14.75" customWidth="1"/>
    <col min="7" max="7" width="11.625" bestFit="1" customWidth="1"/>
  </cols>
  <sheetData>
    <row r="1" spans="1:7" ht="27">
      <c r="A1" s="85" t="s">
        <v>101</v>
      </c>
      <c r="B1" s="85"/>
      <c r="C1" s="85"/>
      <c r="D1" s="85"/>
      <c r="E1" s="85"/>
      <c r="F1" s="85"/>
      <c r="G1" s="85"/>
    </row>
    <row r="2" spans="1:7" ht="48.75" customHeight="1">
      <c r="A2" s="86" t="s">
        <v>102</v>
      </c>
      <c r="B2" s="86"/>
      <c r="C2" s="86"/>
      <c r="D2" s="86"/>
      <c r="E2" s="86"/>
      <c r="F2" s="86"/>
      <c r="G2" s="86"/>
    </row>
    <row r="3" spans="1:7" ht="71.25" customHeight="1">
      <c r="A3" s="29" t="s">
        <v>103</v>
      </c>
      <c r="B3" s="29" t="s">
        <v>104</v>
      </c>
      <c r="C3" s="29" t="s">
        <v>105</v>
      </c>
      <c r="D3" s="29" t="s">
        <v>106</v>
      </c>
      <c r="E3" s="30" t="s">
        <v>107</v>
      </c>
      <c r="F3" s="29" t="s">
        <v>108</v>
      </c>
      <c r="G3" s="29" t="s">
        <v>109</v>
      </c>
    </row>
    <row r="4" spans="1:7" ht="18.75">
      <c r="A4" s="31">
        <v>1</v>
      </c>
      <c r="B4" s="31" t="s">
        <v>110</v>
      </c>
      <c r="C4" s="31" t="s">
        <v>111</v>
      </c>
      <c r="D4" s="31" t="s">
        <v>112</v>
      </c>
      <c r="E4" s="32">
        <v>176000</v>
      </c>
      <c r="F4" s="31" t="s">
        <v>113</v>
      </c>
      <c r="G4" s="33"/>
    </row>
    <row r="5" spans="1:7" ht="18.75">
      <c r="A5" s="31">
        <v>2</v>
      </c>
      <c r="B5" s="31" t="s">
        <v>114</v>
      </c>
      <c r="C5" s="31" t="s">
        <v>115</v>
      </c>
      <c r="D5" s="31" t="s">
        <v>116</v>
      </c>
      <c r="E5" s="32">
        <v>140800</v>
      </c>
      <c r="F5" s="31" t="s">
        <v>117</v>
      </c>
      <c r="G5" s="33"/>
    </row>
    <row r="6" spans="1:7" ht="18.75">
      <c r="A6" s="31">
        <v>3</v>
      </c>
      <c r="B6" s="31" t="s">
        <v>118</v>
      </c>
      <c r="C6" s="31" t="s">
        <v>119</v>
      </c>
      <c r="D6" s="31" t="s">
        <v>120</v>
      </c>
      <c r="E6" s="32">
        <v>123200</v>
      </c>
      <c r="F6" s="31" t="s">
        <v>117</v>
      </c>
      <c r="G6" s="33"/>
    </row>
    <row r="7" spans="1:7" ht="18.75">
      <c r="A7" s="31">
        <v>4</v>
      </c>
      <c r="B7" s="31" t="s">
        <v>121</v>
      </c>
      <c r="C7" s="31" t="s">
        <v>119</v>
      </c>
      <c r="D7" s="31" t="s">
        <v>122</v>
      </c>
      <c r="E7" s="32">
        <v>140800</v>
      </c>
      <c r="F7" s="31" t="s">
        <v>117</v>
      </c>
      <c r="G7" s="33"/>
    </row>
    <row r="8" spans="1:7" ht="18.75">
      <c r="A8" s="31">
        <v>5</v>
      </c>
      <c r="B8" s="31" t="s">
        <v>123</v>
      </c>
      <c r="C8" s="31" t="s">
        <v>119</v>
      </c>
      <c r="D8" s="31" t="s">
        <v>122</v>
      </c>
      <c r="E8" s="32">
        <v>158400</v>
      </c>
      <c r="F8" s="31" t="s">
        <v>117</v>
      </c>
      <c r="G8" s="33"/>
    </row>
    <row r="9" spans="1:7" ht="18.75">
      <c r="A9" s="31"/>
      <c r="B9" s="31"/>
      <c r="C9" s="33"/>
      <c r="D9" s="33"/>
      <c r="E9" s="32"/>
      <c r="F9" s="33"/>
      <c r="G9" s="31"/>
    </row>
    <row r="10" spans="1:7" ht="18.75">
      <c r="A10" s="31"/>
      <c r="B10" s="31"/>
      <c r="C10" s="33"/>
      <c r="D10" s="33"/>
      <c r="E10" s="32"/>
      <c r="F10" s="33"/>
      <c r="G10" s="31"/>
    </row>
    <row r="11" spans="1:7" ht="18.75">
      <c r="A11" s="31"/>
      <c r="B11" s="31"/>
      <c r="C11" s="33"/>
      <c r="D11" s="33"/>
      <c r="E11" s="32"/>
      <c r="F11" s="33"/>
      <c r="G11" s="31"/>
    </row>
    <row r="12" spans="1:7" ht="18.75">
      <c r="A12" s="31"/>
      <c r="B12" s="31"/>
      <c r="C12" s="33"/>
      <c r="D12" s="33"/>
      <c r="E12" s="32"/>
      <c r="F12" s="33"/>
      <c r="G12" s="31"/>
    </row>
    <row r="13" spans="1:7" ht="18.75">
      <c r="A13" s="31"/>
      <c r="B13" s="31"/>
      <c r="C13" s="33"/>
      <c r="D13" s="33"/>
      <c r="E13" s="32"/>
      <c r="F13" s="33"/>
      <c r="G13" s="31"/>
    </row>
    <row r="14" spans="1:7" ht="18.75">
      <c r="A14" s="31"/>
      <c r="B14" s="31"/>
      <c r="C14" s="33"/>
      <c r="D14" s="33"/>
      <c r="E14" s="32"/>
      <c r="F14" s="33"/>
      <c r="G14" s="31"/>
    </row>
    <row r="15" spans="1:7" ht="18.75">
      <c r="A15" s="31"/>
      <c r="B15" s="31"/>
      <c r="C15" s="33"/>
      <c r="D15" s="33"/>
      <c r="E15" s="32"/>
      <c r="F15" s="33"/>
      <c r="G15" s="31"/>
    </row>
    <row r="16" spans="1:7" ht="18.75">
      <c r="A16" s="87" t="s">
        <v>124</v>
      </c>
      <c r="B16" s="87"/>
      <c r="C16" s="87"/>
      <c r="D16" s="87"/>
      <c r="E16" s="87"/>
      <c r="F16" s="87"/>
      <c r="G16" s="87"/>
    </row>
  </sheetData>
  <mergeCells count="3">
    <mergeCell ref="A1:G1"/>
    <mergeCell ref="A2:G2"/>
    <mergeCell ref="A16:G16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15" sqref="E15"/>
    </sheetView>
  </sheetViews>
  <sheetFormatPr defaultRowHeight="13.5"/>
  <cols>
    <col min="1" max="1" width="6" customWidth="1"/>
    <col min="2" max="2" width="9.5" bestFit="1" customWidth="1"/>
    <col min="3" max="3" width="19.25" bestFit="1" customWidth="1"/>
    <col min="4" max="4" width="19.625" bestFit="1" customWidth="1"/>
    <col min="5" max="5" width="20.25" bestFit="1" customWidth="1"/>
    <col min="6" max="6" width="15.5" customWidth="1"/>
  </cols>
  <sheetData>
    <row r="1" spans="1:7" ht="27">
      <c r="A1" s="88" t="s">
        <v>130</v>
      </c>
      <c r="B1" s="88"/>
      <c r="C1" s="88"/>
      <c r="D1" s="88"/>
      <c r="E1" s="88"/>
      <c r="F1" s="88"/>
      <c r="G1" s="88"/>
    </row>
    <row r="2" spans="1:7" ht="45" customHeight="1">
      <c r="A2" s="34" t="s">
        <v>131</v>
      </c>
      <c r="B2" s="35"/>
      <c r="C2" s="35"/>
      <c r="E2" s="35"/>
      <c r="F2" s="35"/>
    </row>
    <row r="3" spans="1:7" ht="65.25" customHeight="1">
      <c r="A3" s="36" t="s">
        <v>132</v>
      </c>
      <c r="B3" s="36" t="s">
        <v>133</v>
      </c>
      <c r="C3" s="36" t="s">
        <v>134</v>
      </c>
      <c r="D3" s="36" t="s">
        <v>135</v>
      </c>
      <c r="E3" s="36" t="s">
        <v>136</v>
      </c>
      <c r="F3" s="37" t="s">
        <v>137</v>
      </c>
      <c r="G3" s="36" t="s">
        <v>138</v>
      </c>
    </row>
    <row r="4" spans="1:7" ht="18.75">
      <c r="A4" s="38">
        <v>1</v>
      </c>
      <c r="B4" s="38" t="s">
        <v>127</v>
      </c>
      <c r="C4" s="38" t="s">
        <v>139</v>
      </c>
      <c r="D4" s="38" t="s">
        <v>140</v>
      </c>
      <c r="E4" s="39">
        <v>192000</v>
      </c>
      <c r="F4" s="38" t="s">
        <v>141</v>
      </c>
      <c r="G4" s="40"/>
    </row>
    <row r="5" spans="1:7" ht="18.75">
      <c r="A5" s="38">
        <v>2</v>
      </c>
      <c r="B5" s="38" t="s">
        <v>128</v>
      </c>
      <c r="C5" s="38" t="s">
        <v>142</v>
      </c>
      <c r="D5" s="38" t="s">
        <v>143</v>
      </c>
      <c r="E5" s="39">
        <v>153600</v>
      </c>
      <c r="F5" s="38" t="s">
        <v>141</v>
      </c>
      <c r="G5" s="40"/>
    </row>
    <row r="6" spans="1:7" ht="18.75">
      <c r="A6" s="38">
        <v>3</v>
      </c>
      <c r="B6" s="38" t="s">
        <v>129</v>
      </c>
      <c r="C6" s="38" t="s">
        <v>142</v>
      </c>
      <c r="D6" s="41" t="s">
        <v>144</v>
      </c>
      <c r="E6" s="39">
        <v>153600</v>
      </c>
      <c r="F6" s="38" t="s">
        <v>141</v>
      </c>
      <c r="G6" s="40"/>
    </row>
    <row r="7" spans="1:7" ht="18.75">
      <c r="A7" s="38">
        <v>4</v>
      </c>
      <c r="B7" s="38" t="s">
        <v>145</v>
      </c>
      <c r="C7" s="38" t="s">
        <v>146</v>
      </c>
      <c r="D7" s="41" t="s">
        <v>144</v>
      </c>
      <c r="E7" s="39">
        <v>153600</v>
      </c>
      <c r="F7" s="38" t="s">
        <v>141</v>
      </c>
      <c r="G7" s="40"/>
    </row>
    <row r="8" spans="1:7" ht="18.75">
      <c r="A8" s="38"/>
      <c r="B8" s="38"/>
      <c r="C8" s="38"/>
      <c r="D8" s="40"/>
      <c r="E8" s="39"/>
      <c r="F8" s="38"/>
      <c r="G8" s="40"/>
    </row>
    <row r="9" spans="1:7" ht="18.75">
      <c r="A9" s="38"/>
      <c r="B9" s="38"/>
      <c r="C9" s="38"/>
      <c r="D9" s="40"/>
      <c r="E9" s="39"/>
      <c r="F9" s="38"/>
      <c r="G9" s="40"/>
    </row>
    <row r="10" spans="1:7" ht="18.75">
      <c r="A10" s="38"/>
      <c r="B10" s="38"/>
      <c r="C10" s="38"/>
      <c r="D10" s="40"/>
      <c r="E10" s="39"/>
      <c r="F10" s="38"/>
      <c r="G10" s="40"/>
    </row>
    <row r="11" spans="1:7" ht="18.75">
      <c r="A11" s="38"/>
      <c r="B11" s="38"/>
      <c r="C11" s="38"/>
      <c r="D11" s="40"/>
      <c r="E11" s="39"/>
      <c r="F11" s="38"/>
      <c r="G11" s="40"/>
    </row>
    <row r="12" spans="1:7" ht="18.75">
      <c r="A12" s="38"/>
      <c r="B12" s="38"/>
      <c r="C12" s="38"/>
      <c r="D12" s="40"/>
      <c r="E12" s="39"/>
      <c r="F12" s="38"/>
      <c r="G12" s="40"/>
    </row>
    <row r="13" spans="1:7" ht="18.75">
      <c r="A13" s="38"/>
      <c r="B13" s="38"/>
      <c r="C13" s="38"/>
      <c r="D13" s="40"/>
      <c r="E13" s="39"/>
      <c r="F13" s="38"/>
      <c r="G13" s="40"/>
    </row>
    <row r="14" spans="1:7" ht="18.75">
      <c r="A14" s="38"/>
      <c r="B14" s="38"/>
      <c r="C14" s="38"/>
      <c r="D14" s="40"/>
      <c r="E14" s="39"/>
      <c r="F14" s="38"/>
      <c r="G14" s="40"/>
    </row>
    <row r="15" spans="1:7" ht="18.75">
      <c r="A15" s="38"/>
      <c r="B15" s="38"/>
      <c r="C15" s="38"/>
      <c r="D15" s="40"/>
      <c r="E15" s="39"/>
      <c r="F15" s="38"/>
      <c r="G15" s="40"/>
    </row>
    <row r="16" spans="1:7">
      <c r="A16" s="35"/>
      <c r="B16" s="35" t="s">
        <v>250</v>
      </c>
      <c r="C16" s="35"/>
      <c r="D16" t="s">
        <v>251</v>
      </c>
      <c r="E16" s="35"/>
      <c r="F16" s="35"/>
    </row>
  </sheetData>
  <mergeCells count="1">
    <mergeCell ref="A1:G1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E15" sqref="E15"/>
    </sheetView>
  </sheetViews>
  <sheetFormatPr defaultRowHeight="13.5"/>
  <cols>
    <col min="1" max="1" width="5.875" customWidth="1"/>
    <col min="2" max="3" width="9.25" bestFit="1" customWidth="1"/>
    <col min="4" max="4" width="31.125" customWidth="1"/>
    <col min="5" max="5" width="20.25" bestFit="1" customWidth="1"/>
    <col min="6" max="6" width="17.25" customWidth="1"/>
  </cols>
  <sheetData>
    <row r="1" spans="1:7" ht="33.75">
      <c r="A1" s="89" t="s">
        <v>125</v>
      </c>
      <c r="B1" s="89"/>
      <c r="C1" s="89"/>
      <c r="D1" s="89"/>
      <c r="E1" s="89"/>
      <c r="F1" s="89"/>
      <c r="G1" s="89"/>
    </row>
    <row r="2" spans="1:7" ht="19.5">
      <c r="A2" s="42"/>
    </row>
    <row r="3" spans="1:7" ht="20.25" thickBot="1">
      <c r="A3" s="43" t="s">
        <v>147</v>
      </c>
      <c r="B3" s="27"/>
      <c r="C3" s="27"/>
      <c r="D3" s="27"/>
      <c r="E3" s="27"/>
      <c r="F3" s="27"/>
      <c r="G3" s="27"/>
    </row>
    <row r="4" spans="1:7" ht="61.5" customHeight="1" thickBot="1">
      <c r="A4" s="110" t="s">
        <v>2</v>
      </c>
      <c r="B4" s="111" t="s">
        <v>3</v>
      </c>
      <c r="C4" s="111" t="s">
        <v>4</v>
      </c>
      <c r="D4" s="111" t="s">
        <v>5</v>
      </c>
      <c r="E4" s="112" t="s">
        <v>6</v>
      </c>
      <c r="F4" s="112" t="s">
        <v>126</v>
      </c>
      <c r="G4" s="111" t="s">
        <v>8</v>
      </c>
    </row>
    <row r="5" spans="1:7" ht="48" customHeight="1" thickBot="1">
      <c r="A5" s="44">
        <v>1</v>
      </c>
      <c r="B5" s="45" t="s">
        <v>148</v>
      </c>
      <c r="C5" s="45" t="s">
        <v>149</v>
      </c>
      <c r="D5" s="45" t="s">
        <v>150</v>
      </c>
      <c r="E5" s="45">
        <v>194000</v>
      </c>
      <c r="F5" s="45" t="s">
        <v>38</v>
      </c>
      <c r="G5" s="45"/>
    </row>
    <row r="6" spans="1:7" ht="46.5" customHeight="1" thickBot="1">
      <c r="A6" s="44">
        <v>2</v>
      </c>
      <c r="B6" s="45" t="s">
        <v>151</v>
      </c>
      <c r="C6" s="45" t="s">
        <v>152</v>
      </c>
      <c r="D6" s="45" t="s">
        <v>150</v>
      </c>
      <c r="E6" s="45">
        <v>194000</v>
      </c>
      <c r="F6" s="45" t="s">
        <v>38</v>
      </c>
      <c r="G6" s="45"/>
    </row>
    <row r="7" spans="1:7" ht="29.25" customHeight="1" thickBot="1">
      <c r="A7" s="44"/>
      <c r="B7" s="45"/>
      <c r="C7" s="45"/>
      <c r="D7" s="45"/>
      <c r="E7" s="45"/>
      <c r="F7" s="45"/>
      <c r="G7" s="45"/>
    </row>
    <row r="8" spans="1:7" ht="35.25" customHeight="1" thickBot="1">
      <c r="A8" s="44"/>
      <c r="B8" s="45"/>
      <c r="C8" s="45"/>
      <c r="D8" s="45"/>
      <c r="E8" s="45"/>
      <c r="F8" s="45"/>
      <c r="G8" s="45"/>
    </row>
    <row r="9" spans="1:7" ht="35.25" customHeight="1" thickBot="1">
      <c r="A9" s="44"/>
      <c r="B9" s="45"/>
      <c r="C9" s="45"/>
      <c r="D9" s="45"/>
      <c r="E9" s="45"/>
      <c r="F9" s="45"/>
      <c r="G9" s="45"/>
    </row>
    <row r="10" spans="1:7" ht="20.25">
      <c r="A10" s="46" t="s">
        <v>153</v>
      </c>
      <c r="B10" s="27"/>
      <c r="C10" s="27"/>
      <c r="D10" s="27"/>
      <c r="E10" s="27"/>
      <c r="F10" s="27"/>
      <c r="G10" s="27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15" sqref="E15"/>
    </sheetView>
  </sheetViews>
  <sheetFormatPr defaultRowHeight="13.5"/>
  <cols>
    <col min="3" max="3" width="16.5" customWidth="1"/>
    <col min="4" max="4" width="11.375" bestFit="1" customWidth="1"/>
    <col min="5" max="5" width="15.125" bestFit="1" customWidth="1"/>
    <col min="6" max="6" width="10.5" customWidth="1"/>
  </cols>
  <sheetData>
    <row r="1" spans="1:7" ht="22.5">
      <c r="A1" s="90" t="s">
        <v>159</v>
      </c>
      <c r="B1" s="90"/>
      <c r="C1" s="90"/>
      <c r="D1" s="90"/>
      <c r="E1" s="90"/>
      <c r="F1" s="90"/>
      <c r="G1" s="90"/>
    </row>
    <row r="2" spans="1:7" ht="36" customHeight="1">
      <c r="A2" s="91" t="s">
        <v>160</v>
      </c>
      <c r="B2" s="91"/>
      <c r="C2" s="91"/>
      <c r="D2" s="49"/>
      <c r="E2" s="49"/>
      <c r="F2" s="49"/>
      <c r="G2" s="49"/>
    </row>
    <row r="3" spans="1:7" ht="48">
      <c r="A3" s="47" t="s">
        <v>161</v>
      </c>
      <c r="B3" s="47" t="s">
        <v>162</v>
      </c>
      <c r="C3" s="47" t="s">
        <v>163</v>
      </c>
      <c r="D3" s="48" t="s">
        <v>164</v>
      </c>
      <c r="E3" s="48" t="s">
        <v>165</v>
      </c>
      <c r="F3" s="48" t="s">
        <v>166</v>
      </c>
      <c r="G3" s="47" t="s">
        <v>167</v>
      </c>
    </row>
    <row r="4" spans="1:7">
      <c r="A4" s="50" t="s">
        <v>168</v>
      </c>
      <c r="B4" s="51" t="s">
        <v>169</v>
      </c>
      <c r="C4" s="51" t="s">
        <v>170</v>
      </c>
      <c r="D4" s="50" t="s">
        <v>171</v>
      </c>
      <c r="E4" s="50" t="s">
        <v>172</v>
      </c>
      <c r="F4" s="51" t="s">
        <v>173</v>
      </c>
      <c r="G4" s="50"/>
    </row>
    <row r="5" spans="1:7">
      <c r="A5" s="50" t="s">
        <v>154</v>
      </c>
      <c r="B5" s="51" t="s">
        <v>174</v>
      </c>
      <c r="C5" s="51" t="s">
        <v>175</v>
      </c>
      <c r="D5" s="50" t="s">
        <v>176</v>
      </c>
      <c r="E5" s="50" t="s">
        <v>172</v>
      </c>
      <c r="F5" s="51" t="s">
        <v>38</v>
      </c>
      <c r="G5" s="50"/>
    </row>
    <row r="6" spans="1:7">
      <c r="A6" s="50" t="s">
        <v>155</v>
      </c>
      <c r="B6" s="51" t="s">
        <v>177</v>
      </c>
      <c r="C6" s="51" t="s">
        <v>178</v>
      </c>
      <c r="D6" s="50" t="s">
        <v>176</v>
      </c>
      <c r="E6" s="50" t="s">
        <v>179</v>
      </c>
      <c r="F6" s="51" t="s">
        <v>38</v>
      </c>
      <c r="G6" s="50"/>
    </row>
    <row r="7" spans="1:7">
      <c r="A7" s="50" t="s">
        <v>156</v>
      </c>
      <c r="B7" s="51" t="s">
        <v>180</v>
      </c>
      <c r="C7" s="51" t="s">
        <v>178</v>
      </c>
      <c r="D7" s="50" t="s">
        <v>181</v>
      </c>
      <c r="E7" s="50" t="s">
        <v>179</v>
      </c>
      <c r="F7" s="51" t="s">
        <v>38</v>
      </c>
      <c r="G7" s="50"/>
    </row>
    <row r="8" spans="1:7">
      <c r="A8" s="50" t="s">
        <v>157</v>
      </c>
      <c r="B8" s="51" t="s">
        <v>182</v>
      </c>
      <c r="C8" s="51" t="s">
        <v>178</v>
      </c>
      <c r="D8" s="50" t="s">
        <v>183</v>
      </c>
      <c r="E8" s="50" t="s">
        <v>179</v>
      </c>
      <c r="F8" s="51" t="s">
        <v>38</v>
      </c>
      <c r="G8" s="50"/>
    </row>
    <row r="9" spans="1:7">
      <c r="A9" s="50" t="s">
        <v>158</v>
      </c>
      <c r="B9" s="51" t="s">
        <v>184</v>
      </c>
      <c r="C9" s="51" t="s">
        <v>185</v>
      </c>
      <c r="D9" s="50" t="s">
        <v>186</v>
      </c>
      <c r="E9" s="50" t="s">
        <v>179</v>
      </c>
      <c r="F9" s="51" t="s">
        <v>38</v>
      </c>
      <c r="G9" s="50"/>
    </row>
    <row r="10" spans="1:7">
      <c r="A10" s="50"/>
      <c r="B10" s="50"/>
      <c r="C10" s="50"/>
      <c r="D10" s="50"/>
      <c r="E10" s="50"/>
      <c r="F10" s="50"/>
      <c r="G10" s="50"/>
    </row>
    <row r="11" spans="1:7">
      <c r="A11" s="50"/>
      <c r="B11" s="50"/>
      <c r="C11" s="50"/>
      <c r="D11" s="50"/>
      <c r="E11" s="50"/>
      <c r="F11" s="51"/>
      <c r="G11" s="50"/>
    </row>
    <row r="12" spans="1:7">
      <c r="A12" s="50"/>
      <c r="B12" s="50"/>
      <c r="C12" s="50"/>
      <c r="D12" s="50"/>
      <c r="E12" s="50"/>
      <c r="F12" s="50"/>
      <c r="G12" s="50"/>
    </row>
    <row r="13" spans="1:7">
      <c r="A13" s="50"/>
      <c r="B13" s="50"/>
      <c r="C13" s="50"/>
      <c r="D13" s="50"/>
      <c r="E13" s="50"/>
      <c r="F13" s="50"/>
      <c r="G13" s="50"/>
    </row>
    <row r="14" spans="1:7">
      <c r="A14" s="50"/>
      <c r="B14" s="50"/>
      <c r="C14" s="50"/>
      <c r="D14" s="50"/>
      <c r="E14" s="50"/>
      <c r="F14" s="50"/>
      <c r="G14" s="50"/>
    </row>
    <row r="15" spans="1:7">
      <c r="A15" s="49"/>
      <c r="B15" s="52" t="s">
        <v>187</v>
      </c>
      <c r="C15" s="49"/>
      <c r="D15" s="49"/>
      <c r="E15" s="52" t="s">
        <v>188</v>
      </c>
      <c r="F15" s="52"/>
      <c r="G15" s="49"/>
    </row>
  </sheetData>
  <mergeCells count="2">
    <mergeCell ref="A1:G1"/>
    <mergeCell ref="A2:C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E15" sqref="E15"/>
    </sheetView>
  </sheetViews>
  <sheetFormatPr defaultRowHeight="13.5"/>
  <cols>
    <col min="3" max="3" width="20.5" bestFit="1" customWidth="1"/>
    <col min="4" max="5" width="16.125" bestFit="1" customWidth="1"/>
    <col min="6" max="6" width="10.125" customWidth="1"/>
  </cols>
  <sheetData>
    <row r="1" spans="1:7" ht="22.5">
      <c r="A1" s="92" t="s">
        <v>191</v>
      </c>
      <c r="B1" s="92"/>
      <c r="C1" s="92"/>
      <c r="D1" s="92"/>
      <c r="E1" s="92"/>
      <c r="F1" s="92"/>
      <c r="G1" s="92"/>
    </row>
    <row r="2" spans="1:7" ht="42" customHeight="1">
      <c r="A2" s="93" t="s">
        <v>201</v>
      </c>
      <c r="B2" s="93"/>
      <c r="C2" s="93"/>
      <c r="D2" s="93"/>
      <c r="E2" s="93"/>
      <c r="F2" s="53"/>
      <c r="G2" s="53"/>
    </row>
    <row r="3" spans="1:7" ht="71.25">
      <c r="A3" s="1" t="s">
        <v>192</v>
      </c>
      <c r="B3" s="1" t="s">
        <v>193</v>
      </c>
      <c r="C3" s="1" t="s">
        <v>194</v>
      </c>
      <c r="D3" s="1" t="s">
        <v>195</v>
      </c>
      <c r="E3" s="1" t="s">
        <v>196</v>
      </c>
      <c r="F3" s="2" t="s">
        <v>197</v>
      </c>
      <c r="G3" s="1" t="s">
        <v>198</v>
      </c>
    </row>
    <row r="4" spans="1:7" ht="14.25">
      <c r="A4" s="1">
        <v>1</v>
      </c>
      <c r="B4" s="1" t="s">
        <v>202</v>
      </c>
      <c r="C4" s="1" t="s">
        <v>203</v>
      </c>
      <c r="D4" s="54" t="s">
        <v>204</v>
      </c>
      <c r="E4" s="1">
        <v>192000</v>
      </c>
      <c r="F4" s="1" t="s">
        <v>199</v>
      </c>
      <c r="G4" s="1"/>
    </row>
    <row r="5" spans="1:7" ht="14.25">
      <c r="A5" s="1">
        <v>2</v>
      </c>
      <c r="B5" s="1" t="s">
        <v>205</v>
      </c>
      <c r="C5" s="1" t="s">
        <v>206</v>
      </c>
      <c r="D5" s="54" t="s">
        <v>204</v>
      </c>
      <c r="E5" s="1">
        <v>192000</v>
      </c>
      <c r="F5" s="1" t="s">
        <v>199</v>
      </c>
      <c r="G5" s="1"/>
    </row>
    <row r="6" spans="1:7" ht="14.25">
      <c r="A6" s="1">
        <v>3</v>
      </c>
      <c r="B6" s="1" t="s">
        <v>207</v>
      </c>
      <c r="C6" s="1" t="s">
        <v>208</v>
      </c>
      <c r="D6" s="1" t="s">
        <v>204</v>
      </c>
      <c r="E6" s="1">
        <v>172800</v>
      </c>
      <c r="F6" s="1" t="s">
        <v>39</v>
      </c>
      <c r="G6" s="1"/>
    </row>
    <row r="7" spans="1:7" ht="14.25">
      <c r="A7" s="1">
        <v>4</v>
      </c>
      <c r="B7" s="1" t="s">
        <v>209</v>
      </c>
      <c r="C7" s="1" t="s">
        <v>208</v>
      </c>
      <c r="D7" s="1" t="s">
        <v>204</v>
      </c>
      <c r="E7" s="1">
        <v>153600</v>
      </c>
      <c r="F7" s="1" t="s">
        <v>210</v>
      </c>
      <c r="G7" s="1"/>
    </row>
    <row r="8" spans="1:7" ht="14.25">
      <c r="A8" s="1"/>
      <c r="B8" s="1"/>
      <c r="C8" s="1"/>
      <c r="D8" s="1"/>
      <c r="E8" s="1"/>
      <c r="F8" s="1"/>
      <c r="G8" s="1"/>
    </row>
    <row r="9" spans="1:7" ht="14.25">
      <c r="A9" s="1"/>
      <c r="B9" s="1"/>
      <c r="C9" s="1"/>
      <c r="D9" s="1"/>
      <c r="E9" s="1"/>
      <c r="F9" s="1"/>
      <c r="G9" s="1"/>
    </row>
    <row r="10" spans="1:7" ht="14.25">
      <c r="A10" s="1"/>
      <c r="B10" s="1"/>
      <c r="C10" s="1"/>
      <c r="D10" s="1"/>
      <c r="E10" s="1"/>
      <c r="F10" s="1"/>
      <c r="G10" s="1"/>
    </row>
    <row r="11" spans="1:7" ht="14.25">
      <c r="A11" s="1"/>
      <c r="B11" s="1"/>
      <c r="C11" s="1"/>
      <c r="D11" s="1"/>
      <c r="E11" s="1"/>
      <c r="F11" s="1"/>
      <c r="G11" s="1"/>
    </row>
    <row r="12" spans="1:7" ht="14.25">
      <c r="A12" s="1"/>
      <c r="B12" s="1"/>
      <c r="C12" s="1"/>
      <c r="D12" s="1"/>
      <c r="E12" s="1"/>
      <c r="F12" s="1"/>
      <c r="G12" s="1"/>
    </row>
    <row r="13" spans="1:7" ht="14.25">
      <c r="A13" s="53"/>
      <c r="B13" s="53" t="s">
        <v>200</v>
      </c>
      <c r="C13" s="53" t="s">
        <v>202</v>
      </c>
      <c r="D13" s="53"/>
      <c r="E13" s="53" t="s">
        <v>211</v>
      </c>
      <c r="F13" s="53"/>
      <c r="G13" s="53"/>
    </row>
  </sheetData>
  <mergeCells count="2">
    <mergeCell ref="A1:G1"/>
    <mergeCell ref="A2:E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抚顺市公共交通有限公司</vt:lpstr>
      <vt:lpstr>抚顺市热力有限公司</vt:lpstr>
      <vt:lpstr>抚顺市供水（集团）有限公司</vt:lpstr>
      <vt:lpstr>抚顺市立城排水工程建设有限公司</vt:lpstr>
      <vt:lpstr>抚顺华晟资产经营有限公司</vt:lpstr>
      <vt:lpstr>抚顺市勘察测绘院有限公司</vt:lpstr>
      <vt:lpstr>抚顺市龙晟保安服务有限责任公司</vt:lpstr>
      <vt:lpstr>抚顺园林建设集团有限公司</vt:lpstr>
      <vt:lpstr>抚顺交通产业（集团）有限公司</vt:lpstr>
      <vt:lpstr>抚顺新抚钢有限责任公司</vt:lpstr>
      <vt:lpstr>抚顺市国际工程咨询中心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pc666666</dc:creator>
  <cp:lastModifiedBy>xb21cn</cp:lastModifiedBy>
  <cp:lastPrinted>2018-06-20T06:14:01Z</cp:lastPrinted>
  <dcterms:created xsi:type="dcterms:W3CDTF">2018-05-25T01:46:45Z</dcterms:created>
  <dcterms:modified xsi:type="dcterms:W3CDTF">2018-06-20T06:14:49Z</dcterms:modified>
</cp:coreProperties>
</file>