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9345" activeTab="4"/>
  </bookViews>
  <sheets>
    <sheet name="资产总额" sheetId="1" r:id="rId1"/>
    <sheet name="净资产" sheetId="2" r:id="rId2"/>
    <sheet name="营业收入" sheetId="3" r:id="rId3"/>
    <sheet name="利润总额" sheetId="4" r:id="rId4"/>
    <sheet name="Sheet1" sheetId="5" r:id="rId5"/>
    <sheet name="Sheet2" sheetId="6" r:id="rId6"/>
    <sheet name="Sheet3" sheetId="7" r:id="rId7"/>
  </sheets>
  <definedNames>
    <definedName name="_xlnm.Print_Titles" localSheetId="4">'Sheet1'!$1:$4</definedName>
  </definedNames>
  <calcPr fullCalcOnLoad="1"/>
</workbook>
</file>

<file path=xl/sharedStrings.xml><?xml version="1.0" encoding="utf-8"?>
<sst xmlns="http://schemas.openxmlformats.org/spreadsheetml/2006/main" count="71" uniqueCount="65">
  <si>
    <t>单位名称</t>
  </si>
  <si>
    <t xml:space="preserve">资产总额 </t>
  </si>
  <si>
    <t>净资产</t>
  </si>
  <si>
    <t xml:space="preserve">营业收入 </t>
  </si>
  <si>
    <t xml:space="preserve">利润总额 </t>
  </si>
  <si>
    <t xml:space="preserve">税费总额 </t>
  </si>
  <si>
    <t>本年累计</t>
  </si>
  <si>
    <t>上年同期</t>
  </si>
  <si>
    <t>应交</t>
  </si>
  <si>
    <t>已交</t>
  </si>
  <si>
    <t>金额单位：万元</t>
  </si>
  <si>
    <t>抚顺市排水公司</t>
  </si>
  <si>
    <t>抚顺市教育物业管理处</t>
  </si>
  <si>
    <t>抚顺市科学技术咨询服务中心</t>
  </si>
  <si>
    <t>抚顺市中心粮库有限公司</t>
  </si>
  <si>
    <t>抚顺市第一粮油工业储运有限公司</t>
  </si>
  <si>
    <t>抚顺交通产业（集团）有限公司</t>
  </si>
  <si>
    <t>抚顺市公共交通有限公司</t>
  </si>
  <si>
    <t>抚顺元雪粮食有限公司</t>
  </si>
  <si>
    <t>抚顺市科学技术开发服务中心</t>
  </si>
  <si>
    <t>抚顺市水利勘测设计研究院有限公司</t>
  </si>
  <si>
    <t>抚顺市矿山地质灾害监测有限公司</t>
  </si>
  <si>
    <t>抚顺市吉恒物业管理有限公司</t>
  </si>
  <si>
    <t>抚顺市面粉总厂有限公司</t>
  </si>
  <si>
    <t>抚顺市抚顺剧院</t>
  </si>
  <si>
    <t>抚顺市立城排水工程建设有限公司</t>
  </si>
  <si>
    <t>抚顺市风景园林古建筑工程有限公司</t>
  </si>
  <si>
    <t>抚顺市安厦房地产开发有限公司</t>
  </si>
  <si>
    <t>抚顺市安厦房地产开发有限公司劳务派遣服务处</t>
  </si>
  <si>
    <t>抚顺市风景园林绿化工程公司</t>
  </si>
  <si>
    <t>抚顺市杲山旅游服务公司</t>
  </si>
  <si>
    <t>抚顺天丰大厦</t>
  </si>
  <si>
    <t>抚顺市生活垃圾无害化处理厂</t>
  </si>
  <si>
    <t>抚顺市供水（集团）有限公司</t>
  </si>
  <si>
    <t>抚顺广播电视广告有限公司</t>
  </si>
  <si>
    <t>抚顺市粮油供应公司</t>
  </si>
  <si>
    <t>抚顺市家乐粮油有限公司</t>
  </si>
  <si>
    <t>抚顺市军粮供应处</t>
  </si>
  <si>
    <t>抚顺市热力有限公司</t>
  </si>
  <si>
    <t>抚顺市勘察测绘院有限公司</t>
  </si>
  <si>
    <t>抚顺友谊宾馆</t>
  </si>
  <si>
    <t>抚顺华晟资产经营有限公司</t>
  </si>
  <si>
    <t>抚顺市经保金融护卫中心</t>
  </si>
  <si>
    <t>抚顺市房地产交易市场服务中心</t>
  </si>
  <si>
    <t>抚顺市河北新华书店</t>
  </si>
  <si>
    <t>抚顺市望花新华书店</t>
  </si>
  <si>
    <t>抚顺市新华书店</t>
  </si>
  <si>
    <t>中共抚顺市委机关印刷厂</t>
  </si>
  <si>
    <t>抚顺市融达投资有限公司</t>
  </si>
  <si>
    <t>抚顺市中小企业服务中心</t>
  </si>
  <si>
    <t>抚顺市龙晟保安服务有限责任公司</t>
  </si>
  <si>
    <t>抚顺市国际工程咨询中心</t>
  </si>
  <si>
    <t>抚顺市能源公司</t>
  </si>
  <si>
    <t>抚顺市城市建设发展有限公司</t>
  </si>
  <si>
    <t>抚顺市九龙油脂储备有限公司</t>
  </si>
  <si>
    <t>抚顺市政府机关印刷厂</t>
  </si>
  <si>
    <t>三项费用</t>
  </si>
  <si>
    <t>本年累计</t>
  </si>
  <si>
    <t>上年同期</t>
  </si>
  <si>
    <t>国有及国有控股企业（45户）</t>
  </si>
  <si>
    <t xml:space="preserve">  二、托管企业（39户）</t>
  </si>
  <si>
    <t xml:space="preserve">  一、监管企业（6户）</t>
  </si>
  <si>
    <t>编制部门：市国资委财务考核分配科</t>
  </si>
  <si>
    <r>
      <t>市属国有及国有控股运营企业2018年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月份财务快报主要指标表</t>
    </r>
  </si>
  <si>
    <r>
      <t>编制时间：2018年</t>
    </r>
    <r>
      <rPr>
        <sz val="10"/>
        <rFont val="宋体"/>
        <family val="0"/>
      </rPr>
      <t>10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9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</si>
</sst>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" fontId="4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4" fillId="0" borderId="14" xfId="0" applyNumberFormat="1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shrinkToFi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资产总额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65"/>
          <c:w val="0.881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本年累计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(Sheet1!#REF!,Sheet1!$A$5,Sheet1!$A$6,Sheet1!#REF!,Sheet1!#REF!,Sheet1!#REF!,Sheet1!#REF!,Sheet1!#REF!,Sheet1!#REF!,Sheet1!#REF!,Sheet1!#REF!)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(Sheet1!#REF!,Sheet1!$B$5,Sheet1!$B$6,Sheet1!#REF!,Sheet1!#REF!,Sheet1!#REF!,Sheet1!#REF!,Sheet1!#REF!,Sheet1!#REF!,Sheet1!#REF!,Sheet1!#REF!)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上年同期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(Sheet1!#REF!,Sheet1!$A$5,Sheet1!$A$6,Sheet1!#REF!,Sheet1!#REF!,Sheet1!#REF!,Sheet1!#REF!,Sheet1!#REF!,Sheet1!#REF!,Sheet1!#REF!,Sheet1!#REF!)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(Sheet1!#REF!,Sheet1!$C$5,Sheet1!$C$6,Sheet1!#REF!,Sheet1!#REF!,Sheet1!#REF!,Sheet1!#REF!,Sheet1!#REF!,Sheet1!#REF!,Sheet1!#REF!,Sheet1!#REF!)</c:f>
              <c:numCache>
                <c:ptCount val="1"/>
                <c:pt idx="0">
                  <c:v>1</c:v>
                </c:pt>
              </c:numCache>
            </c:numRef>
          </c:val>
        </c:ser>
        <c:axId val="59367078"/>
        <c:axId val="64541655"/>
      </c:bar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3670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38825"/>
          <c:w val="0.089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净资产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65"/>
          <c:w val="0.881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v>本年累计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(Sheet1!#REF!,Sheet1!$A$5,Sheet1!$A$6,Sheet1!#REF!,Sheet1!#REF!,Sheet1!#REF!,Sheet1!#REF!,Sheet1!#REF!,Sheet1!#REF!,Sheet1!#REF!,Sheet1!#REF!)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(Sheet1!#REF!,Sheet1!$D$5,Sheet1!$D$6,Sheet1!#REF!,Sheet1!#REF!,Sheet1!#REF!,Sheet1!#REF!,Sheet1!#REF!,Sheet1!#REF!,Sheet1!#REF!,Sheet1!#REF!)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上年同期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(Sheet1!#REF!,Sheet1!$A$5,Sheet1!$A$6,Sheet1!#REF!,Sheet1!#REF!,Sheet1!#REF!,Sheet1!#REF!,Sheet1!#REF!,Sheet1!#REF!,Sheet1!#REF!,Sheet1!#REF!)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(Sheet1!#REF!,Sheet1!$E$5,Sheet1!$E$6,Sheet1!#REF!,Sheet1!#REF!,Sheet1!#REF!,Sheet1!#REF!,Sheet1!#REF!,Sheet1!#REF!,Sheet1!#REF!,Sheet1!#REF!)</c:f>
              <c:numCache>
                <c:ptCount val="1"/>
                <c:pt idx="0">
                  <c:v>1</c:v>
                </c:pt>
              </c:numCache>
            </c:numRef>
          </c:val>
        </c:ser>
        <c:axId val="44003984"/>
        <c:axId val="60491537"/>
      </c:bar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0039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0075"/>
          <c:w val="0.089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营业收入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65"/>
          <c:w val="0.881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v>本年累计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(Sheet1!#REF!,Sheet1!$A$5,Sheet1!$A$6,Sheet1!#REF!,Sheet1!#REF!,Sheet1!#REF!,Sheet1!#REF!,Sheet1!#REF!,Sheet1!#REF!,Sheet1!#REF!,Sheet1!#REF!)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(Sheet1!#REF!,Sheet1!$F$5,Sheet1!$F$6,Sheet1!#REF!,Sheet1!#REF!,Sheet1!#REF!,Sheet1!#REF!,Sheet1!#REF!,Sheet1!#REF!,Sheet1!#REF!,Sheet1!#REF!)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上年同期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(Sheet1!#REF!,Sheet1!$A$5,Sheet1!$A$6,Sheet1!#REF!,Sheet1!#REF!,Sheet1!#REF!,Sheet1!#REF!,Sheet1!#REF!,Sheet1!#REF!,Sheet1!#REF!,Sheet1!#REF!)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(Sheet1!#REF!,Sheet1!$G$5,Sheet1!$G$6,Sheet1!#REF!,Sheet1!#REF!,Sheet1!#REF!,Sheet1!#REF!,Sheet1!#REF!,Sheet1!#REF!,Sheet1!#REF!,Sheet1!#REF!)</c:f>
              <c:numCache>
                <c:ptCount val="1"/>
                <c:pt idx="0">
                  <c:v>1</c:v>
                </c:pt>
              </c:numCache>
            </c:numRef>
          </c:val>
        </c:ser>
        <c:axId val="7552922"/>
        <c:axId val="867435"/>
      </c:barChart>
      <c:catAx>
        <c:axId val="7552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5529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0975"/>
          <c:w val="0.089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利润总额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65"/>
          <c:w val="0.881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本年累计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(Sheet1!#REF!,Sheet1!$A$5,Sheet1!$A$6,Sheet1!#REF!,Sheet1!#REF!,Sheet1!#REF!,Sheet1!#REF!,Sheet1!#REF!,Sheet1!#REF!,Sheet1!#REF!,Sheet1!#REF!)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(Sheet1!#REF!,Sheet1!$H$5,Sheet1!$H$6,Sheet1!#REF!,Sheet1!#REF!,Sheet1!#REF!,Sheet1!#REF!,Sheet1!#REF!,Sheet1!#REF!,Sheet1!#REF!,Sheet1!#REF!)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上年同期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(Sheet1!#REF!,Sheet1!$A$5,Sheet1!$A$6,Sheet1!#REF!,Sheet1!#REF!,Sheet1!#REF!,Sheet1!#REF!,Sheet1!#REF!,Sheet1!#REF!,Sheet1!#REF!,Sheet1!#REF!)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(Sheet1!#REF!,Sheet1!$I$5,Sheet1!$I$6,Sheet1!#REF!,Sheet1!#REF!,Sheet1!#REF!,Sheet1!#REF!,Sheet1!#REF!,Sheet1!#REF!,Sheet1!#REF!,Sheet1!#REF!)</c:f>
              <c:numCache>
                <c:ptCount val="1"/>
                <c:pt idx="0">
                  <c:v>1</c:v>
                </c:pt>
              </c:numCache>
            </c:numRef>
          </c:val>
        </c:ser>
        <c:axId val="7806916"/>
        <c:axId val="3153381"/>
      </c:barChart>
      <c:catAx>
        <c:axId val="7806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8069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0975"/>
          <c:w val="0.089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32.50390625" style="0" customWidth="1"/>
    <col min="2" max="3" width="9.625" style="0" customWidth="1"/>
    <col min="4" max="5" width="7.625" style="0" customWidth="1"/>
    <col min="6" max="6" width="10.25390625" style="0" customWidth="1"/>
    <col min="7" max="7" width="8.875" style="0" customWidth="1"/>
    <col min="8" max="8" width="8.625" style="0" customWidth="1"/>
    <col min="9" max="9" width="8.00390625" style="0" customWidth="1"/>
    <col min="10" max="11" width="7.625" style="0" customWidth="1"/>
    <col min="12" max="13" width="7.375" style="0" customWidth="1"/>
  </cols>
  <sheetData>
    <row r="1" spans="1:13" ht="20.25">
      <c r="A1" s="21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 customHeight="1">
      <c r="A2" s="13" t="s">
        <v>62</v>
      </c>
      <c r="L2" s="15" t="s">
        <v>10</v>
      </c>
      <c r="M2" s="15"/>
    </row>
    <row r="3" spans="1:13" ht="20.25" customHeight="1">
      <c r="A3" s="17" t="s">
        <v>0</v>
      </c>
      <c r="B3" s="19" t="s">
        <v>1</v>
      </c>
      <c r="C3" s="19"/>
      <c r="D3" s="19" t="s">
        <v>2</v>
      </c>
      <c r="E3" s="19"/>
      <c r="F3" s="19" t="s">
        <v>3</v>
      </c>
      <c r="G3" s="19"/>
      <c r="H3" s="19" t="s">
        <v>4</v>
      </c>
      <c r="I3" s="19"/>
      <c r="J3" s="19" t="s">
        <v>5</v>
      </c>
      <c r="K3" s="19"/>
      <c r="L3" s="20" t="s">
        <v>56</v>
      </c>
      <c r="M3" s="20"/>
    </row>
    <row r="4" spans="1:13" ht="24" customHeight="1">
      <c r="A4" s="18"/>
      <c r="B4" s="2" t="s">
        <v>6</v>
      </c>
      <c r="C4" s="2" t="s">
        <v>7</v>
      </c>
      <c r="D4" s="2" t="s">
        <v>6</v>
      </c>
      <c r="E4" s="2" t="s">
        <v>7</v>
      </c>
      <c r="F4" s="2" t="s">
        <v>6</v>
      </c>
      <c r="G4" s="2" t="s">
        <v>7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57</v>
      </c>
      <c r="M4" s="2" t="s">
        <v>58</v>
      </c>
    </row>
    <row r="5" spans="1:13" s="1" customFormat="1" ht="16.5" customHeight="1">
      <c r="A5" s="3" t="s">
        <v>59</v>
      </c>
      <c r="B5" s="9">
        <f>B6+B13</f>
        <v>631367</v>
      </c>
      <c r="C5" s="9">
        <f aca="true" t="shared" si="0" ref="C5:M5">C6+C13</f>
        <v>637323</v>
      </c>
      <c r="D5" s="9">
        <f t="shared" si="0"/>
        <v>278653</v>
      </c>
      <c r="E5" s="9">
        <f t="shared" si="0"/>
        <v>311914</v>
      </c>
      <c r="F5" s="9">
        <f t="shared" si="0"/>
        <v>110309</v>
      </c>
      <c r="G5" s="9">
        <f t="shared" si="0"/>
        <v>88824</v>
      </c>
      <c r="H5" s="9">
        <f t="shared" si="0"/>
        <v>-17439</v>
      </c>
      <c r="I5" s="9">
        <f t="shared" si="0"/>
        <v>-14561</v>
      </c>
      <c r="J5" s="9">
        <f t="shared" si="0"/>
        <v>3050</v>
      </c>
      <c r="K5" s="9">
        <f t="shared" si="0"/>
        <v>5899</v>
      </c>
      <c r="L5" s="9">
        <f t="shared" si="0"/>
        <v>8429</v>
      </c>
      <c r="M5" s="9">
        <f t="shared" si="0"/>
        <v>6973</v>
      </c>
    </row>
    <row r="6" spans="1:13" s="1" customFormat="1" ht="16.5" customHeight="1">
      <c r="A6" s="3" t="s">
        <v>61</v>
      </c>
      <c r="B6" s="9">
        <f>SUM(B7:B12)</f>
        <v>331852</v>
      </c>
      <c r="C6" s="9">
        <f aca="true" t="shared" si="1" ref="C6:M6">SUM(C7:C12)</f>
        <v>319483</v>
      </c>
      <c r="D6" s="9">
        <f t="shared" si="1"/>
        <v>126459</v>
      </c>
      <c r="E6" s="9">
        <f t="shared" si="1"/>
        <v>136436</v>
      </c>
      <c r="F6" s="9">
        <f t="shared" si="1"/>
        <v>50104</v>
      </c>
      <c r="G6" s="9">
        <f t="shared" si="1"/>
        <v>51358</v>
      </c>
      <c r="H6" s="9">
        <f t="shared" si="1"/>
        <v>-14606</v>
      </c>
      <c r="I6" s="9">
        <f t="shared" si="1"/>
        <v>-12003</v>
      </c>
      <c r="J6" s="9">
        <f t="shared" si="1"/>
        <v>1971</v>
      </c>
      <c r="K6" s="9">
        <f t="shared" si="1"/>
        <v>4562</v>
      </c>
      <c r="L6" s="9">
        <f t="shared" si="1"/>
        <v>5181</v>
      </c>
      <c r="M6" s="9">
        <f t="shared" si="1"/>
        <v>4106</v>
      </c>
    </row>
    <row r="7" spans="1:13" ht="16.5" customHeight="1">
      <c r="A7" s="10" t="s">
        <v>33</v>
      </c>
      <c r="B7" s="23">
        <v>164340</v>
      </c>
      <c r="C7" s="23">
        <v>171423</v>
      </c>
      <c r="D7" s="23">
        <v>117590</v>
      </c>
      <c r="E7" s="23">
        <v>122874</v>
      </c>
      <c r="F7" s="23">
        <v>20039</v>
      </c>
      <c r="G7" s="23">
        <v>20458</v>
      </c>
      <c r="H7" s="23">
        <v>-2366</v>
      </c>
      <c r="I7" s="23">
        <v>-2278</v>
      </c>
      <c r="J7" s="23">
        <v>1347</v>
      </c>
      <c r="K7" s="23">
        <v>1331</v>
      </c>
      <c r="L7" s="24">
        <v>1420</v>
      </c>
      <c r="M7" s="24">
        <v>1201</v>
      </c>
    </row>
    <row r="8" spans="1:13" ht="16.5" customHeight="1">
      <c r="A8" s="10" t="s">
        <v>38</v>
      </c>
      <c r="B8" s="23">
        <v>50321</v>
      </c>
      <c r="C8" s="23">
        <v>28507</v>
      </c>
      <c r="D8" s="23">
        <v>10146</v>
      </c>
      <c r="E8" s="23">
        <v>10492</v>
      </c>
      <c r="F8" s="23">
        <v>12506</v>
      </c>
      <c r="G8" s="23">
        <v>12489</v>
      </c>
      <c r="H8" s="23">
        <v>-1265</v>
      </c>
      <c r="I8" s="23">
        <v>-1934</v>
      </c>
      <c r="J8" s="23">
        <v>148</v>
      </c>
      <c r="K8" s="23">
        <v>148</v>
      </c>
      <c r="L8" s="24">
        <v>1056</v>
      </c>
      <c r="M8" s="24">
        <v>768</v>
      </c>
    </row>
    <row r="9" spans="1:13" ht="16.5" customHeight="1">
      <c r="A9" s="10" t="s">
        <v>17</v>
      </c>
      <c r="B9" s="23">
        <v>49149</v>
      </c>
      <c r="C9" s="23">
        <v>54369</v>
      </c>
      <c r="D9" s="23">
        <v>-12465</v>
      </c>
      <c r="E9" s="23">
        <v>-7967</v>
      </c>
      <c r="F9" s="23">
        <v>9636</v>
      </c>
      <c r="G9" s="23">
        <v>9659</v>
      </c>
      <c r="H9" s="23">
        <v>-10106</v>
      </c>
      <c r="I9" s="23">
        <v>-6920</v>
      </c>
      <c r="J9" s="23">
        <v>179</v>
      </c>
      <c r="K9" s="23">
        <v>2679</v>
      </c>
      <c r="L9" s="25">
        <v>2221</v>
      </c>
      <c r="M9" s="25">
        <v>1748</v>
      </c>
    </row>
    <row r="10" spans="1:13" ht="16.5" customHeight="1">
      <c r="A10" s="10" t="s">
        <v>25</v>
      </c>
      <c r="B10" s="23">
        <v>2984</v>
      </c>
      <c r="C10" s="23">
        <v>3284</v>
      </c>
      <c r="D10" s="23">
        <v>-135</v>
      </c>
      <c r="E10" s="23">
        <v>-255</v>
      </c>
      <c r="F10" s="23">
        <v>1193</v>
      </c>
      <c r="G10" s="23">
        <v>769</v>
      </c>
      <c r="H10" s="23">
        <v>113</v>
      </c>
      <c r="I10" s="23">
        <v>-214</v>
      </c>
      <c r="J10" s="23">
        <v>0</v>
      </c>
      <c r="K10" s="23">
        <v>184</v>
      </c>
      <c r="L10" s="25">
        <v>178</v>
      </c>
      <c r="M10" s="25">
        <v>108</v>
      </c>
    </row>
    <row r="11" spans="1:13" ht="16.5" customHeight="1">
      <c r="A11" s="10" t="s">
        <v>41</v>
      </c>
      <c r="B11" s="23">
        <v>58602</v>
      </c>
      <c r="C11" s="23">
        <v>55386</v>
      </c>
      <c r="D11" s="23">
        <v>5657</v>
      </c>
      <c r="E11" s="23">
        <v>5611</v>
      </c>
      <c r="F11" s="23">
        <v>6431</v>
      </c>
      <c r="G11" s="23">
        <v>7683</v>
      </c>
      <c r="H11" s="23">
        <v>-977</v>
      </c>
      <c r="I11" s="23">
        <v>-656</v>
      </c>
      <c r="J11" s="23">
        <v>254</v>
      </c>
      <c r="K11" s="23">
        <v>181</v>
      </c>
      <c r="L11" s="25">
        <v>288</v>
      </c>
      <c r="M11" s="25">
        <v>263</v>
      </c>
    </row>
    <row r="12" spans="1:13" ht="16.5" customHeight="1">
      <c r="A12" s="10" t="s">
        <v>31</v>
      </c>
      <c r="B12" s="23">
        <v>6456</v>
      </c>
      <c r="C12" s="23">
        <v>6514</v>
      </c>
      <c r="D12" s="23">
        <v>5666</v>
      </c>
      <c r="E12" s="23">
        <v>5681</v>
      </c>
      <c r="F12" s="23">
        <v>299</v>
      </c>
      <c r="G12" s="23">
        <v>300</v>
      </c>
      <c r="H12" s="23">
        <v>-5</v>
      </c>
      <c r="I12" s="23">
        <v>-1</v>
      </c>
      <c r="J12" s="23">
        <v>43</v>
      </c>
      <c r="K12" s="23">
        <v>39</v>
      </c>
      <c r="L12" s="25">
        <v>18</v>
      </c>
      <c r="M12" s="25">
        <v>18</v>
      </c>
    </row>
    <row r="13" spans="1:13" ht="16.5" customHeight="1">
      <c r="A13" s="11" t="s">
        <v>60</v>
      </c>
      <c r="B13" s="12">
        <f>SUM(B14:B52)</f>
        <v>299515</v>
      </c>
      <c r="C13" s="12">
        <f aca="true" t="shared" si="2" ref="C13:M13">SUM(C14:C52)</f>
        <v>317840</v>
      </c>
      <c r="D13" s="12">
        <f t="shared" si="2"/>
        <v>152194</v>
      </c>
      <c r="E13" s="12">
        <f t="shared" si="2"/>
        <v>175478</v>
      </c>
      <c r="F13" s="12">
        <f t="shared" si="2"/>
        <v>60205</v>
      </c>
      <c r="G13" s="12">
        <f t="shared" si="2"/>
        <v>37466</v>
      </c>
      <c r="H13" s="12">
        <f t="shared" si="2"/>
        <v>-2833</v>
      </c>
      <c r="I13" s="12">
        <f t="shared" si="2"/>
        <v>-2558</v>
      </c>
      <c r="J13" s="12">
        <f t="shared" si="2"/>
        <v>1079</v>
      </c>
      <c r="K13" s="12">
        <f t="shared" si="2"/>
        <v>1337</v>
      </c>
      <c r="L13" s="12">
        <f t="shared" si="2"/>
        <v>3248</v>
      </c>
      <c r="M13" s="12">
        <f t="shared" si="2"/>
        <v>2867</v>
      </c>
    </row>
    <row r="14" spans="1:13" ht="16.5" customHeight="1">
      <c r="A14" s="10" t="s">
        <v>53</v>
      </c>
      <c r="B14" s="23">
        <v>78595</v>
      </c>
      <c r="C14" s="23">
        <v>65029</v>
      </c>
      <c r="D14" s="23">
        <v>2915</v>
      </c>
      <c r="E14" s="23">
        <v>14013</v>
      </c>
      <c r="F14" s="23">
        <v>34953</v>
      </c>
      <c r="G14" s="23">
        <v>9105</v>
      </c>
      <c r="H14" s="23">
        <v>197</v>
      </c>
      <c r="I14" s="23">
        <v>221</v>
      </c>
      <c r="J14" s="23">
        <v>39</v>
      </c>
      <c r="K14" s="23">
        <v>39</v>
      </c>
      <c r="L14" s="25">
        <v>570</v>
      </c>
      <c r="M14" s="25">
        <v>425</v>
      </c>
    </row>
    <row r="15" spans="1:13" ht="16.5" customHeight="1">
      <c r="A15" s="10" t="s">
        <v>32</v>
      </c>
      <c r="B15" s="23">
        <v>10014</v>
      </c>
      <c r="C15" s="23">
        <v>2029</v>
      </c>
      <c r="D15" s="23">
        <v>9959</v>
      </c>
      <c r="E15" s="23">
        <v>1963</v>
      </c>
      <c r="F15" s="23">
        <v>806</v>
      </c>
      <c r="G15" s="23">
        <v>656</v>
      </c>
      <c r="H15" s="23">
        <v>0</v>
      </c>
      <c r="I15" s="23">
        <v>0</v>
      </c>
      <c r="J15" s="23">
        <v>0</v>
      </c>
      <c r="K15" s="23">
        <v>0</v>
      </c>
      <c r="L15" s="25">
        <v>43</v>
      </c>
      <c r="M15" s="25">
        <v>43</v>
      </c>
    </row>
    <row r="16" spans="1:13" ht="16.5" customHeight="1">
      <c r="A16" s="10" t="s">
        <v>11</v>
      </c>
      <c r="B16" s="23">
        <v>31050</v>
      </c>
      <c r="C16" s="23">
        <v>30792</v>
      </c>
      <c r="D16" s="23">
        <v>30434</v>
      </c>
      <c r="E16" s="23">
        <v>30363</v>
      </c>
      <c r="F16" s="23">
        <v>1889</v>
      </c>
      <c r="G16" s="23">
        <v>1900</v>
      </c>
      <c r="H16" s="23">
        <v>0</v>
      </c>
      <c r="I16" s="23">
        <v>0</v>
      </c>
      <c r="J16" s="23">
        <v>0</v>
      </c>
      <c r="K16" s="23">
        <v>0</v>
      </c>
      <c r="L16" s="25">
        <v>184</v>
      </c>
      <c r="M16" s="25">
        <v>184</v>
      </c>
    </row>
    <row r="17" spans="1:13" ht="16.5" customHeight="1">
      <c r="A17" s="10" t="s">
        <v>30</v>
      </c>
      <c r="B17" s="23">
        <v>173</v>
      </c>
      <c r="C17" s="23">
        <v>200</v>
      </c>
      <c r="D17" s="23">
        <v>75</v>
      </c>
      <c r="E17" s="23">
        <v>45</v>
      </c>
      <c r="F17" s="23">
        <v>67</v>
      </c>
      <c r="G17" s="23">
        <v>68</v>
      </c>
      <c r="H17" s="23">
        <v>52</v>
      </c>
      <c r="I17" s="23">
        <v>-3</v>
      </c>
      <c r="J17" s="23">
        <v>0</v>
      </c>
      <c r="K17" s="23">
        <v>0</v>
      </c>
      <c r="L17" s="25">
        <v>0</v>
      </c>
      <c r="M17" s="25">
        <v>0</v>
      </c>
    </row>
    <row r="18" spans="1:13" ht="16.5" customHeight="1">
      <c r="A18" s="10" t="s">
        <v>47</v>
      </c>
      <c r="B18" s="23">
        <v>117</v>
      </c>
      <c r="C18" s="23">
        <v>165</v>
      </c>
      <c r="D18" s="23">
        <v>68</v>
      </c>
      <c r="E18" s="23">
        <v>47</v>
      </c>
      <c r="F18" s="23">
        <v>119</v>
      </c>
      <c r="G18" s="23">
        <v>71</v>
      </c>
      <c r="H18" s="23">
        <v>-3</v>
      </c>
      <c r="I18" s="23">
        <v>-20</v>
      </c>
      <c r="J18" s="23">
        <v>5</v>
      </c>
      <c r="K18" s="23">
        <v>3</v>
      </c>
      <c r="L18" s="25">
        <v>15</v>
      </c>
      <c r="M18" s="25">
        <v>15</v>
      </c>
    </row>
    <row r="19" spans="1:13" ht="16.5" customHeight="1">
      <c r="A19" s="10" t="s">
        <v>55</v>
      </c>
      <c r="B19" s="23">
        <v>49</v>
      </c>
      <c r="C19" s="23">
        <v>83</v>
      </c>
      <c r="D19" s="23">
        <v>-57</v>
      </c>
      <c r="E19" s="23">
        <v>-33</v>
      </c>
      <c r="F19" s="23">
        <v>42</v>
      </c>
      <c r="G19" s="23">
        <v>6</v>
      </c>
      <c r="H19" s="23">
        <v>-16</v>
      </c>
      <c r="I19" s="23">
        <v>-3</v>
      </c>
      <c r="J19" s="23">
        <v>4</v>
      </c>
      <c r="K19" s="23">
        <v>9</v>
      </c>
      <c r="L19" s="25">
        <v>10</v>
      </c>
      <c r="M19" s="25">
        <v>10</v>
      </c>
    </row>
    <row r="20" spans="1:13" ht="16.5" customHeight="1">
      <c r="A20" s="10" t="s">
        <v>39</v>
      </c>
      <c r="B20" s="23">
        <v>985</v>
      </c>
      <c r="C20" s="23">
        <v>1236</v>
      </c>
      <c r="D20" s="23">
        <v>976</v>
      </c>
      <c r="E20" s="23">
        <v>1177</v>
      </c>
      <c r="F20" s="23">
        <v>692</v>
      </c>
      <c r="G20" s="23">
        <v>835</v>
      </c>
      <c r="H20" s="23">
        <v>-176</v>
      </c>
      <c r="I20" s="23">
        <v>114</v>
      </c>
      <c r="J20" s="23">
        <v>45</v>
      </c>
      <c r="K20" s="23">
        <v>103</v>
      </c>
      <c r="L20" s="25">
        <v>59</v>
      </c>
      <c r="M20" s="25">
        <v>59</v>
      </c>
    </row>
    <row r="21" spans="1:13" ht="16.5" customHeight="1">
      <c r="A21" s="10" t="s">
        <v>40</v>
      </c>
      <c r="B21" s="23">
        <v>11840</v>
      </c>
      <c r="C21" s="23">
        <v>14683</v>
      </c>
      <c r="D21" s="23">
        <v>6268</v>
      </c>
      <c r="E21" s="23">
        <v>6860</v>
      </c>
      <c r="F21" s="23">
        <v>3489</v>
      </c>
      <c r="G21" s="23">
        <v>3693</v>
      </c>
      <c r="H21" s="23">
        <v>-451</v>
      </c>
      <c r="I21" s="23">
        <v>-174</v>
      </c>
      <c r="J21" s="23">
        <v>109</v>
      </c>
      <c r="K21" s="23">
        <v>92</v>
      </c>
      <c r="L21" s="25">
        <v>320</v>
      </c>
      <c r="M21" s="25">
        <v>307</v>
      </c>
    </row>
    <row r="22" spans="1:13" ht="16.5" customHeight="1">
      <c r="A22" s="10" t="s">
        <v>51</v>
      </c>
      <c r="B22" s="23">
        <v>1384</v>
      </c>
      <c r="C22" s="23">
        <v>1500</v>
      </c>
      <c r="D22" s="23">
        <v>-2179</v>
      </c>
      <c r="E22" s="23">
        <v>-1943</v>
      </c>
      <c r="F22" s="23">
        <v>841</v>
      </c>
      <c r="G22" s="23">
        <v>933</v>
      </c>
      <c r="H22" s="23">
        <v>32</v>
      </c>
      <c r="I22" s="23">
        <v>174</v>
      </c>
      <c r="J22" s="23">
        <v>81</v>
      </c>
      <c r="K22" s="23">
        <v>81</v>
      </c>
      <c r="L22" s="25">
        <v>63</v>
      </c>
      <c r="M22" s="25">
        <v>63</v>
      </c>
    </row>
    <row r="23" spans="1:13" ht="16.5" customHeight="1">
      <c r="A23" s="10" t="s">
        <v>24</v>
      </c>
      <c r="B23" s="23">
        <v>394</v>
      </c>
      <c r="C23" s="23">
        <v>229</v>
      </c>
      <c r="D23" s="23">
        <v>-166</v>
      </c>
      <c r="E23" s="23">
        <v>-139</v>
      </c>
      <c r="F23" s="23">
        <v>163</v>
      </c>
      <c r="G23" s="23">
        <v>110</v>
      </c>
      <c r="H23" s="23">
        <v>-17</v>
      </c>
      <c r="I23" s="23">
        <v>-8</v>
      </c>
      <c r="J23" s="23">
        <v>12</v>
      </c>
      <c r="K23" s="23">
        <v>8</v>
      </c>
      <c r="L23" s="25">
        <v>28</v>
      </c>
      <c r="M23" s="25">
        <v>21</v>
      </c>
    </row>
    <row r="24" spans="1:13" ht="16.5" customHeight="1">
      <c r="A24" s="10" t="s">
        <v>42</v>
      </c>
      <c r="B24" s="23">
        <v>1322</v>
      </c>
      <c r="C24" s="23">
        <v>1722</v>
      </c>
      <c r="D24" s="23">
        <v>1322</v>
      </c>
      <c r="E24" s="23">
        <v>1722</v>
      </c>
      <c r="F24" s="23">
        <v>1345</v>
      </c>
      <c r="G24" s="23">
        <v>3441</v>
      </c>
      <c r="H24" s="23">
        <v>-418</v>
      </c>
      <c r="I24" s="23">
        <v>9</v>
      </c>
      <c r="J24" s="23">
        <v>0</v>
      </c>
      <c r="K24" s="23">
        <v>0</v>
      </c>
      <c r="L24" s="25">
        <v>650</v>
      </c>
      <c r="M24" s="25">
        <v>650</v>
      </c>
    </row>
    <row r="25" spans="1:13" ht="16.5" customHeight="1">
      <c r="A25" s="10" t="s">
        <v>50</v>
      </c>
      <c r="B25" s="23">
        <v>1004</v>
      </c>
      <c r="C25" s="23">
        <v>1158</v>
      </c>
      <c r="D25" s="23">
        <v>1004</v>
      </c>
      <c r="E25" s="23">
        <v>1158</v>
      </c>
      <c r="F25" s="23">
        <v>625</v>
      </c>
      <c r="G25" s="23">
        <v>0</v>
      </c>
      <c r="H25" s="23">
        <v>-2</v>
      </c>
      <c r="I25" s="23">
        <v>0</v>
      </c>
      <c r="J25" s="23">
        <v>232</v>
      </c>
      <c r="K25" s="23">
        <v>232</v>
      </c>
      <c r="L25" s="25">
        <v>144</v>
      </c>
      <c r="M25" s="25">
        <v>18</v>
      </c>
    </row>
    <row r="26" spans="1:13" ht="16.5" customHeight="1">
      <c r="A26" s="10" t="s">
        <v>34</v>
      </c>
      <c r="B26" s="23">
        <v>771</v>
      </c>
      <c r="C26" s="23">
        <v>1064</v>
      </c>
      <c r="D26" s="23">
        <v>-258</v>
      </c>
      <c r="E26" s="23">
        <v>-306</v>
      </c>
      <c r="F26" s="23">
        <v>602</v>
      </c>
      <c r="G26" s="23">
        <v>543</v>
      </c>
      <c r="H26" s="23">
        <v>-41</v>
      </c>
      <c r="I26" s="23">
        <v>-70</v>
      </c>
      <c r="J26" s="23">
        <v>0</v>
      </c>
      <c r="K26" s="23">
        <v>0</v>
      </c>
      <c r="L26" s="25">
        <v>140</v>
      </c>
      <c r="M26" s="25">
        <v>140</v>
      </c>
    </row>
    <row r="27" spans="1:13" ht="16.5" customHeight="1">
      <c r="A27" s="10" t="s">
        <v>20</v>
      </c>
      <c r="B27" s="23">
        <v>1242</v>
      </c>
      <c r="C27" s="23">
        <v>1367</v>
      </c>
      <c r="D27" s="23">
        <v>1047</v>
      </c>
      <c r="E27" s="23">
        <v>1170</v>
      </c>
      <c r="F27" s="23">
        <v>755</v>
      </c>
      <c r="G27" s="23">
        <v>253</v>
      </c>
      <c r="H27" s="23">
        <v>-167</v>
      </c>
      <c r="I27" s="23">
        <v>-494</v>
      </c>
      <c r="J27" s="23">
        <v>69</v>
      </c>
      <c r="K27" s="23">
        <v>78</v>
      </c>
      <c r="L27" s="25">
        <v>64</v>
      </c>
      <c r="M27" s="25">
        <v>64</v>
      </c>
    </row>
    <row r="28" spans="1:13" ht="16.5" customHeight="1">
      <c r="A28" s="10" t="s">
        <v>22</v>
      </c>
      <c r="B28" s="23">
        <v>293</v>
      </c>
      <c r="C28" s="23">
        <v>223</v>
      </c>
      <c r="D28" s="23">
        <v>-14</v>
      </c>
      <c r="E28" s="23">
        <v>-48</v>
      </c>
      <c r="F28" s="23">
        <v>840</v>
      </c>
      <c r="G28" s="23">
        <v>470</v>
      </c>
      <c r="H28" s="23">
        <v>30</v>
      </c>
      <c r="I28" s="23">
        <v>-139</v>
      </c>
      <c r="J28" s="23">
        <v>43</v>
      </c>
      <c r="K28" s="23">
        <v>42</v>
      </c>
      <c r="L28" s="25">
        <v>269</v>
      </c>
      <c r="M28" s="25">
        <v>269</v>
      </c>
    </row>
    <row r="29" spans="1:13" ht="16.5" customHeight="1">
      <c r="A29" s="10" t="s">
        <v>21</v>
      </c>
      <c r="B29" s="23">
        <v>365</v>
      </c>
      <c r="C29" s="23">
        <v>241</v>
      </c>
      <c r="D29" s="23">
        <v>56</v>
      </c>
      <c r="E29" s="23">
        <v>70</v>
      </c>
      <c r="F29" s="23">
        <v>146</v>
      </c>
      <c r="G29" s="23">
        <v>168</v>
      </c>
      <c r="H29" s="23">
        <v>-1</v>
      </c>
      <c r="I29" s="23">
        <v>-12</v>
      </c>
      <c r="J29" s="23">
        <v>24</v>
      </c>
      <c r="K29" s="23">
        <v>56</v>
      </c>
      <c r="L29" s="25">
        <v>26</v>
      </c>
      <c r="M29" s="25">
        <v>26</v>
      </c>
    </row>
    <row r="30" spans="1:13" ht="16.5" customHeight="1">
      <c r="A30" s="10" t="s">
        <v>16</v>
      </c>
      <c r="B30" s="23">
        <v>19953</v>
      </c>
      <c r="C30" s="23">
        <v>19677</v>
      </c>
      <c r="D30" s="23">
        <v>17615</v>
      </c>
      <c r="E30" s="23">
        <v>17944</v>
      </c>
      <c r="F30" s="23">
        <v>812</v>
      </c>
      <c r="G30" s="23">
        <v>599</v>
      </c>
      <c r="H30" s="23">
        <v>-358</v>
      </c>
      <c r="I30" s="23">
        <v>-203</v>
      </c>
      <c r="J30" s="23">
        <v>84</v>
      </c>
      <c r="K30" s="23">
        <v>72</v>
      </c>
      <c r="L30" s="25">
        <v>122</v>
      </c>
      <c r="M30" s="25">
        <v>122</v>
      </c>
    </row>
    <row r="31" spans="1:13" ht="16.5" customHeight="1">
      <c r="A31" s="10" t="s">
        <v>26</v>
      </c>
      <c r="B31" s="23">
        <v>6317</v>
      </c>
      <c r="C31" s="23">
        <v>12113</v>
      </c>
      <c r="D31" s="23">
        <v>1273</v>
      </c>
      <c r="E31" s="23">
        <v>1166</v>
      </c>
      <c r="F31" s="23">
        <v>0</v>
      </c>
      <c r="G31" s="23">
        <v>791</v>
      </c>
      <c r="H31" s="23">
        <v>-483</v>
      </c>
      <c r="I31" s="23">
        <v>-323</v>
      </c>
      <c r="J31" s="23">
        <v>265</v>
      </c>
      <c r="K31" s="23">
        <v>448</v>
      </c>
      <c r="L31" s="25">
        <v>108</v>
      </c>
      <c r="M31" s="25">
        <v>70</v>
      </c>
    </row>
    <row r="32" spans="1:13" ht="16.5" customHeight="1">
      <c r="A32" s="10" t="s">
        <v>29</v>
      </c>
      <c r="B32" s="23">
        <v>457</v>
      </c>
      <c r="C32" s="23">
        <v>1249</v>
      </c>
      <c r="D32" s="23">
        <v>210</v>
      </c>
      <c r="E32" s="23">
        <v>220</v>
      </c>
      <c r="F32" s="23">
        <v>0</v>
      </c>
      <c r="G32" s="23">
        <v>0</v>
      </c>
      <c r="H32" s="23">
        <v>-24</v>
      </c>
      <c r="I32" s="23">
        <v>-20</v>
      </c>
      <c r="J32" s="23">
        <v>0</v>
      </c>
      <c r="K32" s="23">
        <v>0</v>
      </c>
      <c r="L32" s="25">
        <v>0</v>
      </c>
      <c r="M32" s="25">
        <v>0</v>
      </c>
    </row>
    <row r="33" spans="1:13" ht="16.5" customHeight="1">
      <c r="A33" s="10" t="s">
        <v>12</v>
      </c>
      <c r="B33" s="23">
        <v>147</v>
      </c>
      <c r="C33" s="23">
        <v>154</v>
      </c>
      <c r="D33" s="23">
        <v>-60</v>
      </c>
      <c r="E33" s="23">
        <v>-52</v>
      </c>
      <c r="F33" s="23">
        <v>19</v>
      </c>
      <c r="G33" s="23">
        <v>19</v>
      </c>
      <c r="H33" s="23">
        <v>-24</v>
      </c>
      <c r="I33" s="23">
        <v>-22</v>
      </c>
      <c r="J33" s="23">
        <v>0</v>
      </c>
      <c r="K33" s="23">
        <v>0</v>
      </c>
      <c r="L33" s="25">
        <v>9</v>
      </c>
      <c r="M33" s="25">
        <v>9</v>
      </c>
    </row>
    <row r="34" spans="1:13" ht="16.5" customHeight="1">
      <c r="A34" s="10" t="s">
        <v>14</v>
      </c>
      <c r="B34" s="23">
        <v>25095</v>
      </c>
      <c r="C34" s="23">
        <v>25853</v>
      </c>
      <c r="D34" s="23">
        <v>12360</v>
      </c>
      <c r="E34" s="23">
        <v>12030</v>
      </c>
      <c r="F34" s="23">
        <v>7074</v>
      </c>
      <c r="G34" s="23">
        <v>7715</v>
      </c>
      <c r="H34" s="23">
        <v>-159</v>
      </c>
      <c r="I34" s="23">
        <v>12</v>
      </c>
      <c r="J34" s="23">
        <v>0</v>
      </c>
      <c r="K34" s="23">
        <v>0</v>
      </c>
      <c r="L34" s="25">
        <v>57</v>
      </c>
      <c r="M34" s="25">
        <v>57</v>
      </c>
    </row>
    <row r="35" spans="1:13" ht="16.5" customHeight="1">
      <c r="A35" s="10" t="s">
        <v>15</v>
      </c>
      <c r="B35" s="23">
        <v>9212</v>
      </c>
      <c r="C35" s="23">
        <v>10255</v>
      </c>
      <c r="D35" s="23">
        <v>1443</v>
      </c>
      <c r="E35" s="23">
        <v>834</v>
      </c>
      <c r="F35" s="23">
        <v>3067</v>
      </c>
      <c r="G35" s="23">
        <v>2426</v>
      </c>
      <c r="H35" s="23">
        <v>-29</v>
      </c>
      <c r="I35" s="23">
        <v>126</v>
      </c>
      <c r="J35" s="23">
        <v>0</v>
      </c>
      <c r="K35" s="23">
        <v>0</v>
      </c>
      <c r="L35" s="25">
        <v>26</v>
      </c>
      <c r="M35" s="25">
        <v>22</v>
      </c>
    </row>
    <row r="36" spans="1:13" ht="16.5" customHeight="1">
      <c r="A36" s="10" t="s">
        <v>36</v>
      </c>
      <c r="B36" s="23">
        <v>2121</v>
      </c>
      <c r="C36" s="23">
        <v>2115</v>
      </c>
      <c r="D36" s="23">
        <v>1214</v>
      </c>
      <c r="E36" s="23">
        <v>1176</v>
      </c>
      <c r="F36" s="23">
        <v>95</v>
      </c>
      <c r="G36" s="23">
        <v>106</v>
      </c>
      <c r="H36" s="23">
        <v>0</v>
      </c>
      <c r="I36" s="23">
        <v>-38</v>
      </c>
      <c r="J36" s="23">
        <v>20</v>
      </c>
      <c r="K36" s="23">
        <v>23</v>
      </c>
      <c r="L36" s="25">
        <v>15</v>
      </c>
      <c r="M36" s="25">
        <v>15</v>
      </c>
    </row>
    <row r="37" spans="1:13" ht="16.5" customHeight="1">
      <c r="A37" s="10" t="s">
        <v>23</v>
      </c>
      <c r="B37" s="23">
        <v>4870</v>
      </c>
      <c r="C37" s="23">
        <v>4947</v>
      </c>
      <c r="D37" s="23">
        <v>4040</v>
      </c>
      <c r="E37" s="23">
        <v>4124</v>
      </c>
      <c r="F37" s="23">
        <v>149</v>
      </c>
      <c r="G37" s="23">
        <v>123</v>
      </c>
      <c r="H37" s="23">
        <v>-28</v>
      </c>
      <c r="I37" s="23">
        <v>-69</v>
      </c>
      <c r="J37" s="23">
        <v>29</v>
      </c>
      <c r="K37" s="23">
        <v>33</v>
      </c>
      <c r="L37" s="25">
        <v>15</v>
      </c>
      <c r="M37" s="25">
        <v>15</v>
      </c>
    </row>
    <row r="38" spans="1:13" ht="16.5" customHeight="1">
      <c r="A38" s="10" t="s">
        <v>18</v>
      </c>
      <c r="B38" s="23">
        <v>6954</v>
      </c>
      <c r="C38" s="23">
        <v>6867</v>
      </c>
      <c r="D38" s="23">
        <v>941</v>
      </c>
      <c r="E38" s="23">
        <v>956</v>
      </c>
      <c r="F38" s="23">
        <v>15</v>
      </c>
      <c r="G38" s="23">
        <v>19</v>
      </c>
      <c r="H38" s="23">
        <v>-21</v>
      </c>
      <c r="I38" s="23">
        <v>3</v>
      </c>
      <c r="J38" s="23">
        <v>0</v>
      </c>
      <c r="K38" s="23">
        <v>0</v>
      </c>
      <c r="L38" s="25">
        <v>46</v>
      </c>
      <c r="M38" s="25">
        <v>34</v>
      </c>
    </row>
    <row r="39" spans="1:13" ht="16.5" customHeight="1">
      <c r="A39" s="10" t="s">
        <v>37</v>
      </c>
      <c r="B39" s="23">
        <v>1287</v>
      </c>
      <c r="C39" s="23">
        <v>1276</v>
      </c>
      <c r="D39" s="23">
        <v>756</v>
      </c>
      <c r="E39" s="23">
        <v>623</v>
      </c>
      <c r="F39" s="23">
        <v>60</v>
      </c>
      <c r="G39" s="23">
        <v>48</v>
      </c>
      <c r="H39" s="23">
        <v>-31</v>
      </c>
      <c r="I39" s="23">
        <v>-45</v>
      </c>
      <c r="J39" s="23">
        <v>0</v>
      </c>
      <c r="K39" s="23">
        <v>0</v>
      </c>
      <c r="L39" s="25">
        <v>8</v>
      </c>
      <c r="M39" s="25">
        <v>8</v>
      </c>
    </row>
    <row r="40" spans="1:13" ht="16.5" customHeight="1">
      <c r="A40" s="10" t="s">
        <v>54</v>
      </c>
      <c r="B40" s="23">
        <v>3093</v>
      </c>
      <c r="C40" s="23">
        <v>2916</v>
      </c>
      <c r="D40" s="23">
        <v>697</v>
      </c>
      <c r="E40" s="23">
        <v>697</v>
      </c>
      <c r="F40" s="23">
        <v>13</v>
      </c>
      <c r="G40" s="23">
        <v>17</v>
      </c>
      <c r="H40" s="23">
        <v>-5</v>
      </c>
      <c r="I40" s="23">
        <v>-3</v>
      </c>
      <c r="J40" s="23">
        <v>0</v>
      </c>
      <c r="K40" s="23">
        <v>0</v>
      </c>
      <c r="L40" s="25">
        <v>12</v>
      </c>
      <c r="M40" s="25">
        <v>12</v>
      </c>
    </row>
    <row r="41" spans="1:13" ht="16.5" customHeight="1">
      <c r="A41" s="10" t="s">
        <v>35</v>
      </c>
      <c r="B41" s="23">
        <v>1704</v>
      </c>
      <c r="C41" s="23">
        <v>1703</v>
      </c>
      <c r="D41" s="23">
        <v>-346</v>
      </c>
      <c r="E41" s="23">
        <v>-362</v>
      </c>
      <c r="F41" s="23">
        <v>1</v>
      </c>
      <c r="G41" s="23">
        <v>0</v>
      </c>
      <c r="H41" s="23">
        <v>-1</v>
      </c>
      <c r="I41" s="23">
        <v>-17</v>
      </c>
      <c r="J41" s="23">
        <v>1</v>
      </c>
      <c r="K41" s="23">
        <v>1</v>
      </c>
      <c r="L41" s="25">
        <v>4</v>
      </c>
      <c r="M41" s="25">
        <v>4</v>
      </c>
    </row>
    <row r="42" spans="1:13" ht="16.5" customHeight="1">
      <c r="A42" s="10" t="s">
        <v>48</v>
      </c>
      <c r="B42" s="23">
        <v>67258</v>
      </c>
      <c r="C42" s="23">
        <v>94692</v>
      </c>
      <c r="D42" s="23">
        <v>57350</v>
      </c>
      <c r="E42" s="23">
        <v>76341</v>
      </c>
      <c r="F42" s="23">
        <v>590</v>
      </c>
      <c r="G42" s="23">
        <v>194</v>
      </c>
      <c r="H42" s="23">
        <v>-334</v>
      </c>
      <c r="I42" s="23">
        <v>-1528</v>
      </c>
      <c r="J42" s="23">
        <v>12</v>
      </c>
      <c r="K42" s="23">
        <v>12</v>
      </c>
      <c r="L42" s="25">
        <v>94</v>
      </c>
      <c r="M42" s="25">
        <v>68</v>
      </c>
    </row>
    <row r="43" spans="1:13" ht="16.5" customHeight="1">
      <c r="A43" s="10" t="s">
        <v>49</v>
      </c>
      <c r="B43" s="23">
        <v>701</v>
      </c>
      <c r="C43" s="23">
        <v>1221</v>
      </c>
      <c r="D43" s="23">
        <v>-127</v>
      </c>
      <c r="E43" s="23">
        <v>-77</v>
      </c>
      <c r="F43" s="23">
        <v>0</v>
      </c>
      <c r="G43" s="23">
        <v>0</v>
      </c>
      <c r="H43" s="23">
        <v>-17</v>
      </c>
      <c r="I43" s="23">
        <v>-39</v>
      </c>
      <c r="J43" s="23">
        <v>0</v>
      </c>
      <c r="K43" s="23">
        <v>0</v>
      </c>
      <c r="L43" s="25">
        <v>7</v>
      </c>
      <c r="M43" s="25">
        <v>7</v>
      </c>
    </row>
    <row r="44" spans="1:13" ht="16.5" customHeight="1">
      <c r="A44" s="10" t="s">
        <v>27</v>
      </c>
      <c r="B44" s="23">
        <v>1188</v>
      </c>
      <c r="C44" s="23">
        <v>1168</v>
      </c>
      <c r="D44" s="23">
        <v>970</v>
      </c>
      <c r="E44" s="23">
        <v>950</v>
      </c>
      <c r="F44" s="23">
        <v>0</v>
      </c>
      <c r="G44" s="23">
        <v>0</v>
      </c>
      <c r="H44" s="23">
        <v>28</v>
      </c>
      <c r="I44" s="23">
        <v>25</v>
      </c>
      <c r="J44" s="23">
        <v>0</v>
      </c>
      <c r="K44" s="23">
        <v>0</v>
      </c>
      <c r="L44" s="25">
        <v>3</v>
      </c>
      <c r="M44" s="25">
        <v>3</v>
      </c>
    </row>
    <row r="45" spans="1:13" ht="16.5" customHeight="1">
      <c r="A45" s="10" t="s">
        <v>28</v>
      </c>
      <c r="B45" s="23">
        <v>0</v>
      </c>
      <c r="C45" s="23">
        <v>1</v>
      </c>
      <c r="D45" s="23">
        <v>197</v>
      </c>
      <c r="E45" s="23">
        <v>200</v>
      </c>
      <c r="F45" s="23">
        <v>274</v>
      </c>
      <c r="G45" s="23">
        <v>168</v>
      </c>
      <c r="H45" s="23">
        <v>-5</v>
      </c>
      <c r="I45" s="23">
        <v>0</v>
      </c>
      <c r="J45" s="23">
        <v>0</v>
      </c>
      <c r="K45" s="23">
        <v>0</v>
      </c>
      <c r="L45" s="25">
        <v>0</v>
      </c>
      <c r="M45" s="25">
        <v>0</v>
      </c>
    </row>
    <row r="46" spans="1:13" ht="16.5" customHeight="1">
      <c r="A46" s="10" t="s">
        <v>13</v>
      </c>
      <c r="B46" s="23">
        <v>6501</v>
      </c>
      <c r="C46" s="23">
        <v>6768</v>
      </c>
      <c r="D46" s="23">
        <v>6195</v>
      </c>
      <c r="E46" s="23">
        <v>6481</v>
      </c>
      <c r="F46" s="23">
        <v>515</v>
      </c>
      <c r="G46" s="23">
        <v>993</v>
      </c>
      <c r="H46" s="23">
        <v>-144</v>
      </c>
      <c r="I46" s="23">
        <v>220</v>
      </c>
      <c r="J46" s="23">
        <v>5</v>
      </c>
      <c r="K46" s="23">
        <v>5</v>
      </c>
      <c r="L46" s="25">
        <v>7</v>
      </c>
      <c r="M46" s="25">
        <v>7</v>
      </c>
    </row>
    <row r="47" spans="1:13" ht="16.5" customHeight="1">
      <c r="A47" s="10" t="s">
        <v>19</v>
      </c>
      <c r="B47" s="23">
        <v>262</v>
      </c>
      <c r="C47" s="23">
        <v>260</v>
      </c>
      <c r="D47" s="23">
        <v>87</v>
      </c>
      <c r="E47" s="23">
        <v>86</v>
      </c>
      <c r="F47" s="23">
        <v>9</v>
      </c>
      <c r="G47" s="23">
        <v>11</v>
      </c>
      <c r="H47" s="23">
        <v>0</v>
      </c>
      <c r="I47" s="23">
        <v>1</v>
      </c>
      <c r="J47" s="23">
        <v>0</v>
      </c>
      <c r="K47" s="23">
        <v>0</v>
      </c>
      <c r="L47" s="25">
        <v>2</v>
      </c>
      <c r="M47" s="25">
        <v>2</v>
      </c>
    </row>
    <row r="48" spans="1:13" ht="16.5" customHeight="1">
      <c r="A48" s="10" t="s">
        <v>43</v>
      </c>
      <c r="B48" s="23">
        <v>150</v>
      </c>
      <c r="C48" s="23">
        <v>159</v>
      </c>
      <c r="D48" s="23">
        <v>95</v>
      </c>
      <c r="E48" s="23">
        <v>105</v>
      </c>
      <c r="F48" s="23">
        <v>9</v>
      </c>
      <c r="G48" s="23">
        <v>7</v>
      </c>
      <c r="H48" s="23">
        <v>-21</v>
      </c>
      <c r="I48" s="23">
        <v>-41</v>
      </c>
      <c r="J48" s="23">
        <v>0</v>
      </c>
      <c r="K48" s="23">
        <v>0</v>
      </c>
      <c r="L48" s="25">
        <v>8</v>
      </c>
      <c r="M48" s="25">
        <v>8</v>
      </c>
    </row>
    <row r="49" spans="1:13" ht="14.25">
      <c r="A49" s="10" t="s">
        <v>46</v>
      </c>
      <c r="B49" s="23">
        <v>1244</v>
      </c>
      <c r="C49" s="23">
        <v>1244</v>
      </c>
      <c r="D49" s="23">
        <v>-3767</v>
      </c>
      <c r="E49" s="23">
        <v>-3767</v>
      </c>
      <c r="F49" s="23">
        <v>93</v>
      </c>
      <c r="G49" s="23">
        <v>93</v>
      </c>
      <c r="H49" s="23">
        <v>-123</v>
      </c>
      <c r="I49" s="23">
        <v>-123</v>
      </c>
      <c r="J49" s="23">
        <v>0</v>
      </c>
      <c r="K49" s="23">
        <v>0</v>
      </c>
      <c r="L49" s="25">
        <v>61</v>
      </c>
      <c r="M49" s="25">
        <v>61</v>
      </c>
    </row>
    <row r="50" spans="1:13" ht="16.5" customHeight="1">
      <c r="A50" s="10" t="s">
        <v>45</v>
      </c>
      <c r="B50" s="23">
        <v>390</v>
      </c>
      <c r="C50" s="23">
        <v>390</v>
      </c>
      <c r="D50" s="23">
        <v>-252</v>
      </c>
      <c r="E50" s="23">
        <v>-252</v>
      </c>
      <c r="F50" s="23">
        <v>36</v>
      </c>
      <c r="G50" s="23">
        <v>36</v>
      </c>
      <c r="H50" s="23">
        <v>-10</v>
      </c>
      <c r="I50" s="23">
        <v>-10</v>
      </c>
      <c r="J50" s="23">
        <v>0</v>
      </c>
      <c r="K50" s="23">
        <v>0</v>
      </c>
      <c r="L50" s="25">
        <v>32</v>
      </c>
      <c r="M50" s="25">
        <v>32</v>
      </c>
    </row>
    <row r="51" spans="1:13" s="1" customFormat="1" ht="14.25">
      <c r="A51" s="10" t="s">
        <v>44</v>
      </c>
      <c r="B51" s="23">
        <v>310</v>
      </c>
      <c r="C51" s="23">
        <v>310</v>
      </c>
      <c r="D51" s="23">
        <v>-318</v>
      </c>
      <c r="E51" s="23">
        <v>-318</v>
      </c>
      <c r="F51" s="23">
        <v>0</v>
      </c>
      <c r="G51" s="23">
        <v>0</v>
      </c>
      <c r="H51" s="23">
        <v>-9</v>
      </c>
      <c r="I51" s="23">
        <v>-9</v>
      </c>
      <c r="J51" s="23">
        <v>0</v>
      </c>
      <c r="K51" s="23">
        <v>0</v>
      </c>
      <c r="L51" s="25">
        <v>5</v>
      </c>
      <c r="M51" s="25">
        <v>5</v>
      </c>
    </row>
    <row r="52" spans="1:13" ht="14.25">
      <c r="A52" s="10" t="s">
        <v>52</v>
      </c>
      <c r="B52" s="23">
        <v>703</v>
      </c>
      <c r="C52" s="23">
        <v>781</v>
      </c>
      <c r="D52" s="23">
        <v>171</v>
      </c>
      <c r="E52" s="23">
        <v>254</v>
      </c>
      <c r="F52" s="23">
        <v>0</v>
      </c>
      <c r="G52" s="23">
        <v>1849</v>
      </c>
      <c r="H52" s="23">
        <v>-54</v>
      </c>
      <c r="I52" s="23">
        <v>-50</v>
      </c>
      <c r="J52" s="23">
        <v>0</v>
      </c>
      <c r="K52" s="23">
        <v>0</v>
      </c>
      <c r="L52" s="25">
        <v>22</v>
      </c>
      <c r="M52" s="25">
        <v>12</v>
      </c>
    </row>
    <row r="53" spans="1:13" ht="14.25">
      <c r="A53" s="5"/>
      <c r="B53" s="6"/>
      <c r="C53" s="6"/>
      <c r="D53" s="6"/>
      <c r="E53" s="6"/>
      <c r="F53" s="6"/>
      <c r="G53" s="6"/>
      <c r="H53" s="6"/>
      <c r="I53" s="6"/>
      <c r="J53" s="6"/>
      <c r="K53" s="22" t="s">
        <v>64</v>
      </c>
      <c r="L53" s="14"/>
      <c r="M53" s="14"/>
    </row>
    <row r="54" spans="1:13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1" customFormat="1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4.2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4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4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4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4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4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4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4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4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4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4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4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4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4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4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4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4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4.25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76" ht="14.25">
      <c r="A176" s="4"/>
    </row>
  </sheetData>
  <sheetProtection/>
  <mergeCells count="10">
    <mergeCell ref="K53:M53"/>
    <mergeCell ref="L2:M2"/>
    <mergeCell ref="A1:M1"/>
    <mergeCell ref="A3:A4"/>
    <mergeCell ref="B3:C3"/>
    <mergeCell ref="D3:E3"/>
    <mergeCell ref="F3:G3"/>
    <mergeCell ref="H3:I3"/>
    <mergeCell ref="J3:K3"/>
    <mergeCell ref="L3:M3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2018-10-19T02:34:35Z</cp:lastPrinted>
  <dcterms:created xsi:type="dcterms:W3CDTF">2017-07-14T01:54:05Z</dcterms:created>
  <dcterms:modified xsi:type="dcterms:W3CDTF">2018-10-19T02:38:25Z</dcterms:modified>
  <cp:category/>
  <cp:version/>
  <cp:contentType/>
  <cp:contentStatus/>
</cp:coreProperties>
</file>